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ents/Downloads/"/>
    </mc:Choice>
  </mc:AlternateContent>
  <xr:revisionPtr revIDLastSave="0" documentId="8_{09699F49-219F-5E41-9785-193CAF9C4407}" xr6:coauthVersionLast="36" xr6:coauthVersionMax="36" xr10:uidLastSave="{00000000-0000-0000-0000-000000000000}"/>
  <bookViews>
    <workbookView xWindow="0" yWindow="460" windowWidth="28800" windowHeight="15860" xr2:uid="{00000000-000D-0000-FFFF-FFFF00000000}"/>
  </bookViews>
  <sheets>
    <sheet name="Athletics Summary" sheetId="6" r:id="rId1"/>
    <sheet name="Boys 200m" sheetId="7" r:id="rId2"/>
    <sheet name="Boys 800m" sheetId="8" r:id="rId3"/>
    <sheet name="Boys 100m" sheetId="9" r:id="rId4"/>
    <sheet name="Boys 400m" sheetId="10" r:id="rId5"/>
    <sheet name="Boys 4x100 Relay" sheetId="11" r:id="rId6"/>
    <sheet name="Boys 4x200 Relay" sheetId="12" r:id="rId7"/>
    <sheet name="Girls 200m" sheetId="13" r:id="rId8"/>
    <sheet name="Girls 800m" sheetId="14" r:id="rId9"/>
    <sheet name="Girls 100m" sheetId="15" r:id="rId10"/>
    <sheet name="Girls 4x100 Relay" sheetId="17" r:id="rId11"/>
    <sheet name="Girls 400m" sheetId="16" r:id="rId12"/>
    <sheet name="Girls 4x200 Relay" sheetId="18" r:id="rId13"/>
    <sheet name="Girls Long Jump" sheetId="19" r:id="rId14"/>
    <sheet name="Girls Triple Jump" sheetId="20" r:id="rId15"/>
    <sheet name="Girls High Jump" sheetId="21" r:id="rId16"/>
    <sheet name="Girls Turbo Jav" sheetId="22" r:id="rId17"/>
    <sheet name="Girls Shot Putt" sheetId="23" r:id="rId18"/>
    <sheet name="Boys Long Jump" sheetId="24" r:id="rId19"/>
    <sheet name="Boys Triple Jump" sheetId="25" r:id="rId20"/>
    <sheet name="Boys High Jump" sheetId="26" r:id="rId21"/>
    <sheet name="Boys Turbo Jav" sheetId="27" r:id="rId22"/>
    <sheet name="Boys Shot Putt" sheetId="28" r:id="rId23"/>
  </sheets>
  <definedNames>
    <definedName name="_xlnm._FilterDatabase" localSheetId="3" hidden="1">'Boys 100m'!$L$3:$O$24</definedName>
    <definedName name="_xlnm._FilterDatabase" localSheetId="1" hidden="1">'Boys 200m'!$L$3:$O$24</definedName>
    <definedName name="_xlnm._FilterDatabase" localSheetId="4" hidden="1">'Boys 400m'!$G$3:$J$24</definedName>
    <definedName name="_xlnm._FilterDatabase" localSheetId="5" hidden="1">'Boys 4x100 Relay'!$O$11:$P$32</definedName>
    <definedName name="_xlnm._FilterDatabase" localSheetId="2" hidden="1">'Boys 800m'!$G$2:$J$23</definedName>
    <definedName name="_xlnm._FilterDatabase" localSheetId="20" hidden="1">'Boys High Jump'!$G$2:$J$23</definedName>
    <definedName name="_xlnm._FilterDatabase" localSheetId="18" hidden="1">'Boys Long Jump'!$J$28:$K$49</definedName>
    <definedName name="_xlnm._FilterDatabase" localSheetId="22" hidden="1">'Boys Shot Putt'!$G$3:$J$24</definedName>
    <definedName name="_xlnm._FilterDatabase" localSheetId="19" hidden="1">'Boys Triple Jump'!$K$2:$L$23</definedName>
    <definedName name="_xlnm._FilterDatabase" localSheetId="21" hidden="1">'Boys Turbo Jav'!$L$3:$M$24</definedName>
    <definedName name="_xlnm._FilterDatabase" localSheetId="9" hidden="1">'Girls 100m'!$L$3:$O$24</definedName>
    <definedName name="_xlnm._FilterDatabase" localSheetId="7" hidden="1">'Girls 200m'!$L$3:$O$24</definedName>
    <definedName name="_xlnm._FilterDatabase" localSheetId="11" hidden="1">'Girls 400m'!$I$3:$L$24</definedName>
    <definedName name="_xlnm._FilterDatabase" localSheetId="10" hidden="1">'Girls 4x100 Relay'!$D$2:$G$11</definedName>
    <definedName name="_xlnm._FilterDatabase" localSheetId="12" hidden="1">'Girls 4x200 Relay'!$A$2:$C$23</definedName>
    <definedName name="_xlnm._FilterDatabase" localSheetId="8" hidden="1">'Girls 800m'!$L$3:$M$24</definedName>
    <definedName name="_xlnm._FilterDatabase" localSheetId="15" hidden="1">'Girls High Jump'!$F$2:$K$23</definedName>
    <definedName name="_xlnm._FilterDatabase" localSheetId="13" hidden="1">'Girls Long Jump'!$G$3:$J$24</definedName>
    <definedName name="_xlnm._FilterDatabase" localSheetId="17" hidden="1">'Girls Shot Putt'!$K$3:$L$24</definedName>
    <definedName name="_xlnm._FilterDatabase" localSheetId="14" hidden="1">'Girls Triple Jump'!$G$2:$J$23</definedName>
    <definedName name="_xlnm._FilterDatabase" localSheetId="16" hidden="1">'Girls Turbo Jav'!$E$3:$H$24</definedName>
    <definedName name="Z_BC27F503_5B86_4083_ABAA_54B969914EDC_.wvu.FilterData" localSheetId="0" hidden="1">#REF!</definedName>
  </definedNames>
  <calcPr calcId="181029"/>
  <fileRecoveryPr repairLoad="1"/>
</workbook>
</file>

<file path=xl/calcChain.xml><?xml version="1.0" encoding="utf-8"?>
<calcChain xmlns="http://schemas.openxmlformats.org/spreadsheetml/2006/main">
  <c r="L24" i="28" l="1"/>
  <c r="J24" i="28"/>
  <c r="L23" i="28"/>
  <c r="J23" i="28"/>
  <c r="L22" i="28"/>
  <c r="J22" i="28"/>
  <c r="L21" i="28"/>
  <c r="J21" i="28"/>
  <c r="L20" i="28"/>
  <c r="J20" i="28"/>
  <c r="L19" i="28"/>
  <c r="J19" i="28"/>
  <c r="L18" i="28"/>
  <c r="J18" i="28"/>
  <c r="L17" i="28"/>
  <c r="J17" i="28"/>
  <c r="L16" i="28"/>
  <c r="J16" i="28"/>
  <c r="L15" i="28"/>
  <c r="J15" i="28"/>
  <c r="L14" i="28"/>
  <c r="J14" i="28"/>
  <c r="L13" i="28"/>
  <c r="J13" i="28"/>
  <c r="L12" i="28"/>
  <c r="J12" i="28"/>
  <c r="L11" i="28"/>
  <c r="J11" i="28"/>
  <c r="L10" i="28"/>
  <c r="J10" i="28"/>
  <c r="L9" i="28"/>
  <c r="J9" i="28"/>
  <c r="L8" i="28"/>
  <c r="J8" i="28"/>
  <c r="L7" i="28"/>
  <c r="J7" i="28"/>
  <c r="L6" i="28"/>
  <c r="J6" i="28"/>
  <c r="L5" i="28"/>
  <c r="J5" i="28"/>
  <c r="L4" i="28"/>
  <c r="J4" i="28"/>
  <c r="D4" i="28"/>
  <c r="E4" i="28" s="1"/>
  <c r="E3" i="28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4" i="27"/>
  <c r="E31" i="26"/>
  <c r="E32" i="26" s="1"/>
  <c r="E33" i="26" s="1"/>
  <c r="E34" i="26" s="1"/>
  <c r="E35" i="26" s="1"/>
  <c r="E36" i="26" s="1"/>
  <c r="E37" i="26" s="1"/>
  <c r="E38" i="26" s="1"/>
  <c r="E39" i="26" s="1"/>
  <c r="E27" i="26"/>
  <c r="E28" i="26" s="1"/>
  <c r="E29" i="26" s="1"/>
  <c r="E30" i="26" s="1"/>
  <c r="L23" i="26"/>
  <c r="J23" i="26"/>
  <c r="L22" i="26"/>
  <c r="J22" i="26"/>
  <c r="L21" i="26"/>
  <c r="J21" i="26"/>
  <c r="L20" i="26"/>
  <c r="J20" i="26"/>
  <c r="L19" i="26"/>
  <c r="J19" i="26"/>
  <c r="L18" i="26"/>
  <c r="J18" i="26"/>
  <c r="L17" i="26"/>
  <c r="J17" i="26"/>
  <c r="L16" i="26"/>
  <c r="J16" i="26"/>
  <c r="J15" i="26"/>
  <c r="J14" i="26"/>
  <c r="J13" i="26"/>
  <c r="J12" i="26"/>
  <c r="J11" i="26"/>
  <c r="J10" i="26"/>
  <c r="J9" i="26"/>
  <c r="J8" i="26"/>
  <c r="J7" i="26"/>
  <c r="J6" i="26"/>
  <c r="J5" i="26"/>
  <c r="K4" i="26"/>
  <c r="L4" i="26" s="1"/>
  <c r="J4" i="26"/>
  <c r="E4" i="26"/>
  <c r="E5" i="26" s="1"/>
  <c r="E6" i="26" s="1"/>
  <c r="E7" i="26" s="1"/>
  <c r="E8" i="26" s="1"/>
  <c r="E9" i="26" s="1"/>
  <c r="E10" i="26" s="1"/>
  <c r="E11" i="26" s="1"/>
  <c r="E12" i="26" s="1"/>
  <c r="E13" i="26" s="1"/>
  <c r="E14" i="26" s="1"/>
  <c r="E15" i="26" s="1"/>
  <c r="E16" i="26" s="1"/>
  <c r="E17" i="26" s="1"/>
  <c r="E18" i="26" s="1"/>
  <c r="E19" i="26" s="1"/>
  <c r="E20" i="26" s="1"/>
  <c r="E21" i="26" s="1"/>
  <c r="E22" i="26" s="1"/>
  <c r="E23" i="26" s="1"/>
  <c r="E24" i="26" s="1"/>
  <c r="L3" i="26"/>
  <c r="J3" i="26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D38" i="22"/>
  <c r="D39" i="22" s="1"/>
  <c r="D40" i="22" s="1"/>
  <c r="D41" i="22" s="1"/>
  <c r="D42" i="22" s="1"/>
  <c r="D43" i="22" s="1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I6" i="22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H6" i="22"/>
  <c r="J5" i="22"/>
  <c r="J6" i="22" s="1"/>
  <c r="J7" i="22" s="1"/>
  <c r="J8" i="22" s="1"/>
  <c r="J9" i="22" s="1"/>
  <c r="J10" i="22" s="1"/>
  <c r="J11" i="22" s="1"/>
  <c r="J12" i="22" s="1"/>
  <c r="J13" i="22" s="1"/>
  <c r="J14" i="22" s="1"/>
  <c r="J15" i="22" s="1"/>
  <c r="J16" i="22" s="1"/>
  <c r="J17" i="22" s="1"/>
  <c r="J18" i="22" s="1"/>
  <c r="J19" i="22" s="1"/>
  <c r="J20" i="22" s="1"/>
  <c r="J21" i="22" s="1"/>
  <c r="J22" i="22" s="1"/>
  <c r="J23" i="22" s="1"/>
  <c r="J24" i="22" s="1"/>
  <c r="H5" i="22"/>
  <c r="D5" i="22"/>
  <c r="D6" i="22" s="1"/>
  <c r="D7" i="22" s="1"/>
  <c r="D8" i="22" s="1"/>
  <c r="D9" i="22" s="1"/>
  <c r="D10" i="22" s="1"/>
  <c r="D11" i="22" s="1"/>
  <c r="D12" i="22" s="1"/>
  <c r="D13" i="22" s="1"/>
  <c r="D14" i="22" s="1"/>
  <c r="D15" i="22" s="1"/>
  <c r="D16" i="22" s="1"/>
  <c r="D17" i="22" s="1"/>
  <c r="D18" i="22" s="1"/>
  <c r="D19" i="22" s="1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30" i="22" s="1"/>
  <c r="D31" i="22" s="1"/>
  <c r="D32" i="22" s="1"/>
  <c r="D33" i="22" s="1"/>
  <c r="D34" i="22" s="1"/>
  <c r="D35" i="22" s="1"/>
  <c r="D36" i="22" s="1"/>
  <c r="D37" i="22" s="1"/>
  <c r="H4" i="22"/>
  <c r="D4" i="22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K4" i="21"/>
  <c r="K5" i="21" s="1"/>
  <c r="K6" i="21" s="1"/>
  <c r="K7" i="21" s="1"/>
  <c r="K8" i="21" s="1"/>
  <c r="K9" i="21" s="1"/>
  <c r="K10" i="21" s="1"/>
  <c r="K11" i="21" s="1"/>
  <c r="K12" i="21" s="1"/>
  <c r="K13" i="21" s="1"/>
  <c r="K14" i="21" s="1"/>
  <c r="K15" i="21" s="1"/>
  <c r="K16" i="21" s="1"/>
  <c r="K17" i="21" s="1"/>
  <c r="K18" i="21" s="1"/>
  <c r="K19" i="21" s="1"/>
  <c r="K20" i="21" s="1"/>
  <c r="K21" i="21" s="1"/>
  <c r="K22" i="21" s="1"/>
  <c r="K23" i="21" s="1"/>
  <c r="J4" i="21"/>
  <c r="J5" i="21" s="1"/>
  <c r="J6" i="21" s="1"/>
  <c r="J7" i="21" s="1"/>
  <c r="J8" i="21" s="1"/>
  <c r="J9" i="21" s="1"/>
  <c r="J10" i="21" s="1"/>
  <c r="J11" i="21" s="1"/>
  <c r="J12" i="21" s="1"/>
  <c r="J13" i="21" s="1"/>
  <c r="J14" i="21" s="1"/>
  <c r="J15" i="21" s="1"/>
  <c r="J16" i="21" s="1"/>
  <c r="J17" i="21" s="1"/>
  <c r="J18" i="21" s="1"/>
  <c r="J19" i="21" s="1"/>
  <c r="J20" i="21" s="1"/>
  <c r="J21" i="21" s="1"/>
  <c r="J22" i="21" s="1"/>
  <c r="J23" i="21" s="1"/>
  <c r="I4" i="21"/>
  <c r="I3" i="21"/>
  <c r="E25" i="20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J23" i="20"/>
  <c r="E23" i="20"/>
  <c r="E24" i="20" s="1"/>
  <c r="J22" i="20"/>
  <c r="J21" i="20"/>
  <c r="J20" i="20"/>
  <c r="J19" i="20"/>
  <c r="J18" i="20"/>
  <c r="E18" i="20"/>
  <c r="E19" i="20" s="1"/>
  <c r="E20" i="20" s="1"/>
  <c r="J17" i="20"/>
  <c r="J16" i="20"/>
  <c r="K15" i="20"/>
  <c r="K16" i="20" s="1"/>
  <c r="K17" i="20" s="1"/>
  <c r="K18" i="20" s="1"/>
  <c r="K19" i="20" s="1"/>
  <c r="K20" i="20" s="1"/>
  <c r="K21" i="20" s="1"/>
  <c r="K22" i="20" s="1"/>
  <c r="K23" i="20" s="1"/>
  <c r="J15" i="20"/>
  <c r="J14" i="20"/>
  <c r="J13" i="20"/>
  <c r="J12" i="20"/>
  <c r="J11" i="20"/>
  <c r="J10" i="20"/>
  <c r="J9" i="20"/>
  <c r="J8" i="20"/>
  <c r="J7" i="20"/>
  <c r="E7" i="20"/>
  <c r="E8" i="20" s="1"/>
  <c r="E9" i="20" s="1"/>
  <c r="E10" i="20" s="1"/>
  <c r="E11" i="20" s="1"/>
  <c r="E12" i="20" s="1"/>
  <c r="E13" i="20" s="1"/>
  <c r="J6" i="20"/>
  <c r="J5" i="20"/>
  <c r="E5" i="20"/>
  <c r="E6" i="20" s="1"/>
  <c r="K4" i="20"/>
  <c r="K5" i="20" s="1"/>
  <c r="K6" i="20" s="1"/>
  <c r="K7" i="20" s="1"/>
  <c r="K8" i="20" s="1"/>
  <c r="K9" i="20" s="1"/>
  <c r="K10" i="20" s="1"/>
  <c r="K11" i="20" s="1"/>
  <c r="K12" i="20" s="1"/>
  <c r="K13" i="20" s="1"/>
  <c r="K14" i="20" s="1"/>
  <c r="J4" i="20"/>
  <c r="E4" i="20"/>
  <c r="D4" i="20"/>
  <c r="D5" i="20" s="1"/>
  <c r="D6" i="20" s="1"/>
  <c r="D7" i="20" s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J3" i="20"/>
  <c r="E39" i="19"/>
  <c r="E40" i="19" s="1"/>
  <c r="E41" i="19" s="1"/>
  <c r="E42" i="19" s="1"/>
  <c r="E43" i="19" s="1"/>
  <c r="E44" i="19" s="1"/>
  <c r="E26" i="19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L24" i="19"/>
  <c r="J24" i="19"/>
  <c r="L23" i="19"/>
  <c r="J23" i="19"/>
  <c r="L22" i="19"/>
  <c r="J22" i="19"/>
  <c r="L21" i="19"/>
  <c r="J21" i="19"/>
  <c r="L20" i="19"/>
  <c r="J20" i="19"/>
  <c r="J19" i="19"/>
  <c r="J18" i="19"/>
  <c r="J17" i="19"/>
  <c r="J16" i="19"/>
  <c r="K15" i="19"/>
  <c r="J15" i="19"/>
  <c r="J14" i="19"/>
  <c r="K13" i="19"/>
  <c r="K14" i="19" s="1"/>
  <c r="L14" i="19" s="1"/>
  <c r="J13" i="19"/>
  <c r="L12" i="19"/>
  <c r="J12" i="19"/>
  <c r="E12" i="19"/>
  <c r="E13" i="19" s="1"/>
  <c r="E14" i="19" s="1"/>
  <c r="E15" i="19" s="1"/>
  <c r="E16" i="19" s="1"/>
  <c r="E17" i="19" s="1"/>
  <c r="E18" i="19" s="1"/>
  <c r="E19" i="19" s="1"/>
  <c r="L11" i="19"/>
  <c r="J11" i="19"/>
  <c r="J10" i="19"/>
  <c r="J9" i="19"/>
  <c r="J8" i="19"/>
  <c r="J7" i="19"/>
  <c r="J6" i="19"/>
  <c r="K5" i="19"/>
  <c r="K6" i="19" s="1"/>
  <c r="K7" i="19" s="1"/>
  <c r="K8" i="19" s="1"/>
  <c r="K9" i="19" s="1"/>
  <c r="J5" i="19"/>
  <c r="E5" i="19"/>
  <c r="E6" i="19" s="1"/>
  <c r="E7" i="19" s="1"/>
  <c r="E8" i="19" s="1"/>
  <c r="E9" i="19" s="1"/>
  <c r="J4" i="19"/>
  <c r="E4" i="19"/>
  <c r="D4" i="19"/>
  <c r="D5" i="19" s="1"/>
  <c r="D6" i="19" s="1"/>
  <c r="D7" i="19" s="1"/>
  <c r="D8" i="19" s="1"/>
  <c r="D9" i="19" s="1"/>
  <c r="D10" i="19" s="1"/>
  <c r="D11" i="19" s="1"/>
  <c r="D12" i="19" s="1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D40" i="19" s="1"/>
  <c r="D41" i="19" s="1"/>
  <c r="D42" i="19" s="1"/>
  <c r="D43" i="19" s="1"/>
  <c r="D44" i="19" s="1"/>
  <c r="D18" i="18"/>
  <c r="D19" i="18" s="1"/>
  <c r="D20" i="18" s="1"/>
  <c r="D21" i="18" s="1"/>
  <c r="D22" i="18" s="1"/>
  <c r="D23" i="18" s="1"/>
  <c r="D10" i="18"/>
  <c r="D11" i="18" s="1"/>
  <c r="D12" i="18" s="1"/>
  <c r="D13" i="18" s="1"/>
  <c r="D14" i="18" s="1"/>
  <c r="D15" i="18" s="1"/>
  <c r="D16" i="18" s="1"/>
  <c r="D17" i="18" s="1"/>
  <c r="D8" i="18"/>
  <c r="D9" i="18" s="1"/>
  <c r="D6" i="18"/>
  <c r="D7" i="18" s="1"/>
  <c r="D5" i="18"/>
  <c r="E4" i="18"/>
  <c r="E5" i="18" s="1"/>
  <c r="E6" i="18" s="1"/>
  <c r="E7" i="18" s="1"/>
  <c r="E8" i="18" s="1"/>
  <c r="E9" i="18" s="1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G11" i="17"/>
  <c r="C10" i="17"/>
  <c r="C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9" i="17"/>
  <c r="G10" i="17" s="1"/>
  <c r="G5" i="17"/>
  <c r="G6" i="17" s="1"/>
  <c r="G7" i="17" s="1"/>
  <c r="G8" i="17" s="1"/>
  <c r="G4" i="17"/>
  <c r="L24" i="16"/>
  <c r="L23" i="16"/>
  <c r="M22" i="16"/>
  <c r="M23" i="16" s="1"/>
  <c r="L22" i="16"/>
  <c r="N21" i="16"/>
  <c r="L21" i="16"/>
  <c r="N20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F8" i="16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L7" i="16"/>
  <c r="L6" i="16"/>
  <c r="M5" i="16"/>
  <c r="L5" i="16"/>
  <c r="N4" i="16"/>
  <c r="L4" i="16"/>
  <c r="G4" i="16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F4" i="16"/>
  <c r="F5" i="16" s="1"/>
  <c r="F6" i="16" s="1"/>
  <c r="F7" i="16" s="1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F12" i="15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O11" i="15"/>
  <c r="O10" i="15"/>
  <c r="O9" i="15"/>
  <c r="O8" i="15"/>
  <c r="O7" i="15"/>
  <c r="O6" i="15"/>
  <c r="K6" i="15"/>
  <c r="K7" i="15" s="1"/>
  <c r="K8" i="15" s="1"/>
  <c r="K9" i="15" s="1"/>
  <c r="K10" i="15" s="1"/>
  <c r="K11" i="15" s="1"/>
  <c r="P5" i="15"/>
  <c r="Q5" i="15" s="1"/>
  <c r="O5" i="15"/>
  <c r="Q4" i="15"/>
  <c r="O4" i="15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Q24" i="13"/>
  <c r="O24" i="13"/>
  <c r="Q23" i="13"/>
  <c r="O23" i="13"/>
  <c r="Q22" i="13"/>
  <c r="O22" i="13"/>
  <c r="Q21" i="13"/>
  <c r="O21" i="13"/>
  <c r="Q20" i="13"/>
  <c r="O20" i="13"/>
  <c r="Q19" i="13"/>
  <c r="O19" i="13"/>
  <c r="Q18" i="13"/>
  <c r="O18" i="13"/>
  <c r="Q17" i="13"/>
  <c r="O17" i="13"/>
  <c r="Q16" i="13"/>
  <c r="O16" i="13"/>
  <c r="Q15" i="13"/>
  <c r="O15" i="13"/>
  <c r="Q14" i="13"/>
  <c r="O14" i="13"/>
  <c r="Q13" i="13"/>
  <c r="O13" i="13"/>
  <c r="F13" i="13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Q12" i="13"/>
  <c r="O12" i="13"/>
  <c r="F12" i="13"/>
  <c r="Q11" i="13"/>
  <c r="O11" i="13"/>
  <c r="Q10" i="13"/>
  <c r="O10" i="13"/>
  <c r="Q9" i="13"/>
  <c r="O9" i="13"/>
  <c r="Q8" i="13"/>
  <c r="O8" i="13"/>
  <c r="Q7" i="13"/>
  <c r="O7" i="13"/>
  <c r="Q6" i="13"/>
  <c r="O6" i="13"/>
  <c r="Q5" i="13"/>
  <c r="O5" i="13"/>
  <c r="K5" i="13"/>
  <c r="K6" i="13" s="1"/>
  <c r="K7" i="13" s="1"/>
  <c r="K8" i="13" s="1"/>
  <c r="K9" i="13" s="1"/>
  <c r="K10" i="13" s="1"/>
  <c r="K11" i="13" s="1"/>
  <c r="Q4" i="13"/>
  <c r="O4" i="13"/>
  <c r="C7" i="12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G5" i="12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C5" i="12"/>
  <c r="C6" i="12" s="1"/>
  <c r="G4" i="12"/>
  <c r="C4" i="12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H4" i="11"/>
  <c r="H5" i="11" s="1"/>
  <c r="H6" i="11" s="1"/>
  <c r="H7" i="11" s="1"/>
  <c r="H8" i="11" s="1"/>
  <c r="H9" i="11" s="1"/>
  <c r="H10" i="11" s="1"/>
  <c r="D4" i="11"/>
  <c r="D5" i="11" s="1"/>
  <c r="D6" i="11" s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A4" i="11"/>
  <c r="A5" i="11" s="1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L5" i="10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K5" i="10"/>
  <c r="K6" i="10" s="1"/>
  <c r="K7" i="10" s="1"/>
  <c r="K8" i="10" s="1"/>
  <c r="K9" i="10" s="1"/>
  <c r="K10" i="10" s="1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J5" i="10"/>
  <c r="J4" i="10"/>
  <c r="F4" i="10"/>
  <c r="F5" i="10" s="1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R24" i="9"/>
  <c r="O24" i="9"/>
  <c r="R23" i="9"/>
  <c r="O23" i="9"/>
  <c r="R22" i="9"/>
  <c r="O22" i="9"/>
  <c r="R21" i="9"/>
  <c r="O21" i="9"/>
  <c r="R20" i="9"/>
  <c r="O20" i="9"/>
  <c r="R19" i="9"/>
  <c r="O19" i="9"/>
  <c r="R18" i="9"/>
  <c r="O18" i="9"/>
  <c r="R17" i="9"/>
  <c r="O17" i="9"/>
  <c r="R16" i="9"/>
  <c r="O16" i="9"/>
  <c r="R15" i="9"/>
  <c r="O15" i="9"/>
  <c r="R14" i="9"/>
  <c r="O14" i="9"/>
  <c r="R13" i="9"/>
  <c r="O13" i="9"/>
  <c r="R12" i="9"/>
  <c r="O12" i="9"/>
  <c r="R11" i="9"/>
  <c r="O11" i="9"/>
  <c r="R10" i="9"/>
  <c r="O10" i="9"/>
  <c r="R9" i="9"/>
  <c r="O9" i="9"/>
  <c r="R8" i="9"/>
  <c r="O8" i="9"/>
  <c r="R7" i="9"/>
  <c r="O7" i="9"/>
  <c r="R6" i="9"/>
  <c r="O6" i="9"/>
  <c r="R5" i="9"/>
  <c r="O5" i="9"/>
  <c r="F5" i="9"/>
  <c r="F6" i="9" s="1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R4" i="9"/>
  <c r="O4" i="9"/>
  <c r="F4" i="9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L4" i="8"/>
  <c r="L5" i="8" s="1"/>
  <c r="L6" i="8" s="1"/>
  <c r="L7" i="8" s="1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K4" i="8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J4" i="8"/>
  <c r="J3" i="8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F5" i="7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O4" i="7"/>
  <c r="F4" i="7"/>
  <c r="X24" i="6"/>
  <c r="X6" i="6"/>
  <c r="R6" i="6"/>
  <c r="R9" i="6" s="1"/>
  <c r="X9" i="6" l="1"/>
  <c r="R13" i="6"/>
  <c r="P6" i="15"/>
  <c r="L9" i="19"/>
  <c r="K10" i="19"/>
  <c r="L10" i="19" s="1"/>
  <c r="K16" i="19"/>
  <c r="L15" i="19"/>
  <c r="M6" i="16"/>
  <c r="N5" i="16"/>
  <c r="M24" i="16"/>
  <c r="N24" i="16" s="1"/>
  <c r="N23" i="16"/>
  <c r="N22" i="16"/>
  <c r="L13" i="19"/>
  <c r="K5" i="26"/>
  <c r="D5" i="28"/>
  <c r="L5" i="26" l="1"/>
  <c r="K6" i="26"/>
  <c r="K17" i="19"/>
  <c r="L16" i="19"/>
  <c r="X13" i="6"/>
  <c r="R11" i="6"/>
  <c r="M7" i="16"/>
  <c r="N6" i="16"/>
  <c r="E5" i="28"/>
  <c r="D6" i="28"/>
  <c r="P7" i="15"/>
  <c r="Q6" i="15"/>
  <c r="E6" i="28" l="1"/>
  <c r="D7" i="28"/>
  <c r="X11" i="6"/>
  <c r="R7" i="6"/>
  <c r="L6" i="26"/>
  <c r="K7" i="26"/>
  <c r="P8" i="15"/>
  <c r="Q7" i="15"/>
  <c r="M8" i="16"/>
  <c r="N7" i="16"/>
  <c r="K18" i="19"/>
  <c r="L17" i="19"/>
  <c r="E7" i="28" l="1"/>
  <c r="D8" i="28"/>
  <c r="N8" i="16"/>
  <c r="M9" i="16"/>
  <c r="R20" i="6"/>
  <c r="X7" i="6"/>
  <c r="L18" i="19"/>
  <c r="K19" i="19"/>
  <c r="L19" i="19" s="1"/>
  <c r="Q8" i="15"/>
  <c r="P9" i="15"/>
  <c r="L7" i="26"/>
  <c r="K8" i="26"/>
  <c r="Q9" i="15" l="1"/>
  <c r="P10" i="15"/>
  <c r="E8" i="28"/>
  <c r="D9" i="28"/>
  <c r="R14" i="6"/>
  <c r="X20" i="6"/>
  <c r="L8" i="26"/>
  <c r="K9" i="26"/>
  <c r="M10" i="16"/>
  <c r="N9" i="16"/>
  <c r="P11" i="15" l="1"/>
  <c r="Q10" i="15"/>
  <c r="M11" i="16"/>
  <c r="N10" i="16"/>
  <c r="R23" i="6"/>
  <c r="X14" i="6"/>
  <c r="L9" i="26"/>
  <c r="K10" i="26"/>
  <c r="E9" i="28"/>
  <c r="D10" i="28"/>
  <c r="E10" i="28" l="1"/>
  <c r="D11" i="28"/>
  <c r="R16" i="6"/>
  <c r="X23" i="6"/>
  <c r="L10" i="26"/>
  <c r="K11" i="26"/>
  <c r="M12" i="16"/>
  <c r="N11" i="16"/>
  <c r="P12" i="15"/>
  <c r="Q11" i="15"/>
  <c r="M13" i="16" l="1"/>
  <c r="N12" i="16"/>
  <c r="X16" i="6"/>
  <c r="R21" i="6"/>
  <c r="L11" i="26"/>
  <c r="K12" i="26"/>
  <c r="E11" i="28"/>
  <c r="D12" i="28"/>
  <c r="P13" i="15"/>
  <c r="Q12" i="15"/>
  <c r="M14" i="16" l="1"/>
  <c r="N13" i="16"/>
  <c r="E12" i="28"/>
  <c r="D13" i="28"/>
  <c r="R25" i="6"/>
  <c r="X21" i="6"/>
  <c r="L12" i="26"/>
  <c r="K13" i="26"/>
  <c r="Q13" i="15"/>
  <c r="P14" i="15"/>
  <c r="Q14" i="15" l="1"/>
  <c r="P15" i="15"/>
  <c r="R18" i="6"/>
  <c r="X25" i="6"/>
  <c r="M15" i="16"/>
  <c r="N14" i="16"/>
  <c r="L13" i="26"/>
  <c r="K14" i="26"/>
  <c r="E13" i="28"/>
  <c r="D14" i="28"/>
  <c r="L14" i="26" l="1"/>
  <c r="K15" i="26"/>
  <c r="L15" i="26" s="1"/>
  <c r="R8" i="6"/>
  <c r="X18" i="6"/>
  <c r="E14" i="28"/>
  <c r="D15" i="28"/>
  <c r="P16" i="15"/>
  <c r="Q15" i="15"/>
  <c r="M16" i="16"/>
  <c r="N15" i="16"/>
  <c r="M17" i="16" l="1"/>
  <c r="N16" i="16"/>
  <c r="P17" i="15"/>
  <c r="Q16" i="15"/>
  <c r="R17" i="6"/>
  <c r="X8" i="6"/>
  <c r="E15" i="28"/>
  <c r="D16" i="28"/>
  <c r="R10" i="6" l="1"/>
  <c r="X17" i="6"/>
  <c r="E16" i="28"/>
  <c r="D17" i="28"/>
  <c r="Q17" i="15"/>
  <c r="P18" i="15"/>
  <c r="M18" i="16"/>
  <c r="N17" i="16"/>
  <c r="E17" i="28" l="1"/>
  <c r="D18" i="28"/>
  <c r="M19" i="16"/>
  <c r="N19" i="16" s="1"/>
  <c r="N18" i="16"/>
  <c r="Q18" i="15"/>
  <c r="P19" i="15"/>
  <c r="R22" i="6"/>
  <c r="X10" i="6"/>
  <c r="P20" i="15" l="1"/>
  <c r="Q19" i="15"/>
  <c r="R15" i="6"/>
  <c r="X22" i="6"/>
  <c r="E18" i="28"/>
  <c r="D19" i="28"/>
  <c r="E19" i="28" l="1"/>
  <c r="D20" i="28"/>
  <c r="R12" i="6"/>
  <c r="X15" i="6"/>
  <c r="P21" i="15"/>
  <c r="Q20" i="15"/>
  <c r="E20" i="28" l="1"/>
  <c r="D21" i="28"/>
  <c r="Q21" i="15"/>
  <c r="P22" i="15"/>
  <c r="X12" i="6"/>
  <c r="R19" i="6"/>
  <c r="X19" i="6" l="1"/>
  <c r="R5" i="6"/>
  <c r="X5" i="6" s="1"/>
  <c r="Q22" i="15"/>
  <c r="P23" i="15"/>
  <c r="E21" i="28"/>
  <c r="D22" i="28"/>
  <c r="E22" i="28" l="1"/>
  <c r="D23" i="28"/>
  <c r="P24" i="15"/>
  <c r="Q24" i="15" s="1"/>
  <c r="Q23" i="15"/>
  <c r="E23" i="28" l="1"/>
  <c r="D24" i="28"/>
  <c r="E24" i="28" l="1"/>
  <c r="D25" i="28"/>
  <c r="E25" i="28" l="1"/>
  <c r="D26" i="28"/>
  <c r="D27" i="28" l="1"/>
  <c r="E26" i="28"/>
  <c r="E27" i="28" l="1"/>
  <c r="D28" i="28"/>
  <c r="D29" i="28" l="1"/>
  <c r="E28" i="28"/>
  <c r="E29" i="28" l="1"/>
  <c r="D30" i="28"/>
  <c r="D31" i="28" l="1"/>
  <c r="E30" i="28"/>
  <c r="E31" i="28" l="1"/>
  <c r="D32" i="28"/>
  <c r="D33" i="28" l="1"/>
  <c r="E32" i="28"/>
  <c r="E33" i="28" l="1"/>
  <c r="D34" i="28"/>
  <c r="D35" i="28" l="1"/>
  <c r="E34" i="28"/>
  <c r="E35" i="28" l="1"/>
  <c r="D36" i="28"/>
  <c r="D37" i="28" l="1"/>
  <c r="E36" i="28"/>
  <c r="E37" i="28" l="1"/>
  <c r="D38" i="28"/>
  <c r="D39" i="28" l="1"/>
  <c r="E38" i="28"/>
  <c r="E39" i="28" l="1"/>
  <c r="D40" i="28"/>
  <c r="D41" i="28" l="1"/>
  <c r="E40" i="28"/>
  <c r="E41" i="28" l="1"/>
  <c r="D42" i="28"/>
  <c r="D43" i="28" l="1"/>
  <c r="E43" i="28" s="1"/>
  <c r="E42" i="28"/>
</calcChain>
</file>

<file path=xl/sharedStrings.xml><?xml version="1.0" encoding="utf-8"?>
<sst xmlns="http://schemas.openxmlformats.org/spreadsheetml/2006/main" count="3160" uniqueCount="788">
  <si>
    <t>School</t>
  </si>
  <si>
    <t>BCAD</t>
  </si>
  <si>
    <t>Points</t>
  </si>
  <si>
    <t>BISAD</t>
  </si>
  <si>
    <t>BSAK</t>
  </si>
  <si>
    <t>KSAB</t>
  </si>
  <si>
    <t>CES</t>
  </si>
  <si>
    <t>STC</t>
  </si>
  <si>
    <t>BSM</t>
  </si>
  <si>
    <t>KES</t>
  </si>
  <si>
    <t>TES</t>
  </si>
  <si>
    <t>BISC</t>
  </si>
  <si>
    <t>BISJ</t>
  </si>
  <si>
    <t>NCBIS</t>
  </si>
  <si>
    <t>BSK</t>
  </si>
  <si>
    <t>DBS</t>
  </si>
  <si>
    <t>CAD</t>
  </si>
  <si>
    <t>JPGS</t>
  </si>
  <si>
    <t>SCS</t>
  </si>
  <si>
    <t>DBGS</t>
  </si>
  <si>
    <t>BISR</t>
  </si>
  <si>
    <t>ABQIS</t>
  </si>
  <si>
    <t>NESK</t>
  </si>
  <si>
    <t>BSME U13 GAMES ATHLETICS POINTS SUMMARY</t>
  </si>
  <si>
    <t>Boys</t>
  </si>
  <si>
    <t>Girls</t>
  </si>
  <si>
    <t>Boys 200m</t>
  </si>
  <si>
    <t>4x100</t>
  </si>
  <si>
    <t>4x200</t>
  </si>
  <si>
    <t>LJ</t>
  </si>
  <si>
    <t>TJUMP</t>
  </si>
  <si>
    <t>HJ</t>
  </si>
  <si>
    <t>TJAV</t>
  </si>
  <si>
    <t>Athlete Name</t>
  </si>
  <si>
    <t>Lane</t>
  </si>
  <si>
    <t>Heat</t>
  </si>
  <si>
    <t>Time</t>
  </si>
  <si>
    <t>Boys 200m Final</t>
  </si>
  <si>
    <t>SP</t>
  </si>
  <si>
    <t>Ed Regan</t>
  </si>
  <si>
    <t>Total</t>
  </si>
  <si>
    <t>PLACE</t>
  </si>
  <si>
    <t>POINTS</t>
  </si>
  <si>
    <t>Athlete A</t>
  </si>
  <si>
    <t>Athlete B</t>
  </si>
  <si>
    <t>Place</t>
  </si>
  <si>
    <t>Owen</t>
  </si>
  <si>
    <t>10:00.00</t>
  </si>
  <si>
    <t>Mikolaj Skoros</t>
  </si>
  <si>
    <t>Lukas Ellis</t>
  </si>
  <si>
    <t>Nayef Siawala</t>
  </si>
  <si>
    <t>2:22.31</t>
  </si>
  <si>
    <t>Mohamed Mustafa</t>
  </si>
  <si>
    <t>Ethan Wood</t>
  </si>
  <si>
    <t>Liam Platten</t>
  </si>
  <si>
    <t>Ilias</t>
  </si>
  <si>
    <t>2:31.57</t>
  </si>
  <si>
    <t>Dexter Limpenny</t>
  </si>
  <si>
    <t>2:32.34</t>
  </si>
  <si>
    <t>Menul Arachchige</t>
  </si>
  <si>
    <t>Thomas Nesbitt</t>
  </si>
  <si>
    <t>2:35.98</t>
  </si>
  <si>
    <t>Rory O'Dowd</t>
  </si>
  <si>
    <t>2:36.71</t>
  </si>
  <si>
    <t>Cormac M</t>
  </si>
  <si>
    <t>Asad</t>
  </si>
  <si>
    <t>2:38.37</t>
  </si>
  <si>
    <t>AHONSI LONGE</t>
  </si>
  <si>
    <t>Ryan</t>
  </si>
  <si>
    <t>2:39.47</t>
  </si>
  <si>
    <t>Elliot Jolly</t>
  </si>
  <si>
    <t>2:40.09</t>
  </si>
  <si>
    <t>ALEX CHARVET</t>
  </si>
  <si>
    <t>Yousef</t>
  </si>
  <si>
    <t>2:41.73</t>
  </si>
  <si>
    <t>Ali Taalab</t>
  </si>
  <si>
    <t>Hatem Ibrahim</t>
  </si>
  <si>
    <t>2:42.04</t>
  </si>
  <si>
    <t>Thomas Hodgson</t>
  </si>
  <si>
    <t>2:43.84</t>
  </si>
  <si>
    <t>Jameel AlThaddad</t>
  </si>
  <si>
    <t>Salman Arab</t>
  </si>
  <si>
    <t>2:44.11</t>
  </si>
  <si>
    <t>Sergey N</t>
  </si>
  <si>
    <t>Ben Houart</t>
  </si>
  <si>
    <t>2:44.54</t>
  </si>
  <si>
    <t>Oli Smith</t>
  </si>
  <si>
    <t>Aly Ebeid</t>
  </si>
  <si>
    <t>2:45.07</t>
  </si>
  <si>
    <t>Rourke Murray</t>
  </si>
  <si>
    <t>FINLEY BUSBY</t>
  </si>
  <si>
    <t>2:45.29</t>
  </si>
  <si>
    <t>Brodi Anderson</t>
  </si>
  <si>
    <t>JAMES LOWE</t>
  </si>
  <si>
    <t>2:45.62</t>
  </si>
  <si>
    <t>Abdulrahman Alali</t>
  </si>
  <si>
    <t>Sam Boesley</t>
  </si>
  <si>
    <t>2:46.70</t>
  </si>
  <si>
    <t>Ibrahim Rohaila</t>
  </si>
  <si>
    <t>Jacob P</t>
  </si>
  <si>
    <t>2:47.58</t>
  </si>
  <si>
    <t>Truman Heath</t>
  </si>
  <si>
    <t>Alex Norman</t>
  </si>
  <si>
    <t>2:48.10</t>
  </si>
  <si>
    <t>Harry Dalzell</t>
  </si>
  <si>
    <t>Youssef Marzouk</t>
  </si>
  <si>
    <t>2:48.44</t>
  </si>
  <si>
    <t>Archie Chambers</t>
  </si>
  <si>
    <t>Oliver Irving</t>
  </si>
  <si>
    <t>Olly Smith</t>
  </si>
  <si>
    <t>Tristan Edwards</t>
  </si>
  <si>
    <t>2:48.51</t>
  </si>
  <si>
    <t>Bartolome Urda</t>
  </si>
  <si>
    <t>2:53.35</t>
  </si>
  <si>
    <t>Jack Marchant</t>
  </si>
  <si>
    <t>2:53.97</t>
  </si>
  <si>
    <t>Marwan Kaddah</t>
  </si>
  <si>
    <t>2:54.00</t>
  </si>
  <si>
    <t>Maxime Froment-Curtil</t>
  </si>
  <si>
    <t>2:54.21</t>
  </si>
  <si>
    <t>Sam P</t>
  </si>
  <si>
    <t>Yahia Abdelsattar</t>
  </si>
  <si>
    <t>2:59.22</t>
  </si>
  <si>
    <t>Ed</t>
  </si>
  <si>
    <t>2:59.44</t>
  </si>
  <si>
    <t>Aurelian Paturle</t>
  </si>
  <si>
    <t>3:01.11</t>
  </si>
  <si>
    <t>Oliver Contri-Frantz</t>
  </si>
  <si>
    <t>3:05.71</t>
  </si>
  <si>
    <t>Yahya Ali</t>
  </si>
  <si>
    <t>3:06.89</t>
  </si>
  <si>
    <t>Joshua Fahmy</t>
  </si>
  <si>
    <t>3:07.72</t>
  </si>
  <si>
    <t>Adam Soufan</t>
  </si>
  <si>
    <t>3:12.39</t>
  </si>
  <si>
    <t>Cesar Brisbane</t>
  </si>
  <si>
    <t>3:12.67</t>
  </si>
  <si>
    <t>Zayann Mahmood</t>
  </si>
  <si>
    <t>3:13.67</t>
  </si>
  <si>
    <t>Talal Geilani</t>
  </si>
  <si>
    <t>Sherief Amin</t>
  </si>
  <si>
    <t>3:15.82</t>
  </si>
  <si>
    <t>Eric Heinold</t>
  </si>
  <si>
    <t>3:19.77</t>
  </si>
  <si>
    <t>Jose Camilo</t>
  </si>
  <si>
    <t>Louis Flifel</t>
  </si>
  <si>
    <t>3:23.02</t>
  </si>
  <si>
    <t>Yousef Hafez</t>
  </si>
  <si>
    <t>3:24.83</t>
  </si>
  <si>
    <t>Ollie</t>
  </si>
  <si>
    <t>Belal Kamara</t>
  </si>
  <si>
    <t>3:25.25</t>
  </si>
  <si>
    <t>Youssef Montasser</t>
  </si>
  <si>
    <t>Omar El Yamani</t>
  </si>
  <si>
    <t>DQ</t>
  </si>
  <si>
    <t>Junayd Rauf</t>
  </si>
  <si>
    <t>Sasha Siminov</t>
  </si>
  <si>
    <t>Mazin Mohamed</t>
  </si>
  <si>
    <t>Seleem El Kaoud</t>
  </si>
  <si>
    <t>Dylan Likhwide</t>
  </si>
  <si>
    <t>Zaid Jitawi</t>
  </si>
  <si>
    <t>Kareem El Assadi</t>
  </si>
  <si>
    <t>James Penkethman</t>
  </si>
  <si>
    <t>Maisara Helal</t>
  </si>
  <si>
    <t>Adnan Baassiri</t>
  </si>
  <si>
    <t>Adam Elmosala</t>
  </si>
  <si>
    <t>Younis Abdulghafoor Yousuf Peermohamed</t>
  </si>
  <si>
    <t>Boys 100m</t>
  </si>
  <si>
    <t>Boys 100m Final</t>
  </si>
  <si>
    <t>points</t>
  </si>
  <si>
    <t>CHARLIE PALMER</t>
  </si>
  <si>
    <t>Ciaran Bailie</t>
  </si>
  <si>
    <t>Tom H</t>
  </si>
  <si>
    <t>Jad Hammadieh</t>
  </si>
  <si>
    <t>Yassine Attia</t>
  </si>
  <si>
    <t>Selim Soliman</t>
  </si>
  <si>
    <t>Zaid Attalah</t>
  </si>
  <si>
    <t>Sulaiman Al Arouj</t>
  </si>
  <si>
    <t>Zayed Aldina</t>
  </si>
  <si>
    <t>Adham Zayed</t>
  </si>
  <si>
    <t>Salman A</t>
  </si>
  <si>
    <t>Sharaf</t>
  </si>
  <si>
    <t>Karim</t>
  </si>
  <si>
    <t>LEANDRO SARAO</t>
  </si>
  <si>
    <t>Lewis Taylor</t>
  </si>
  <si>
    <t>Harry</t>
  </si>
  <si>
    <t>Omar Bashir</t>
  </si>
  <si>
    <t>Robbie</t>
  </si>
  <si>
    <t>Abraham Al-Momani</t>
  </si>
  <si>
    <t>Charlie Fletcher</t>
  </si>
  <si>
    <t>Jared Robins</t>
  </si>
  <si>
    <t>Ignasi Miralles</t>
  </si>
  <si>
    <t>Jacque Lynch</t>
  </si>
  <si>
    <t>Boys 400m</t>
  </si>
  <si>
    <t>Haider Ali</t>
  </si>
  <si>
    <t>Marwan Rady</t>
  </si>
  <si>
    <t>Aymn Salah Hafidh</t>
  </si>
  <si>
    <t>Mussalam Adbul Karim Mussalam</t>
  </si>
  <si>
    <t>Jake K</t>
  </si>
  <si>
    <t>1:03.92</t>
  </si>
  <si>
    <t>Tristan Purdy</t>
  </si>
  <si>
    <t>Jayden Hilton Wong</t>
  </si>
  <si>
    <t>1:03.95</t>
  </si>
  <si>
    <t>Abdullah Attar</t>
  </si>
  <si>
    <t>Ivan Orea</t>
  </si>
  <si>
    <t>Nidal Al Nakeeb</t>
  </si>
  <si>
    <t>Charlie Moss</t>
  </si>
  <si>
    <t>1:05.12</t>
  </si>
  <si>
    <t>1:05.80</t>
  </si>
  <si>
    <t>1:06.24</t>
  </si>
  <si>
    <t>1:06.71</t>
  </si>
  <si>
    <t>1:08.04</t>
  </si>
  <si>
    <t>Abbas Haider</t>
  </si>
  <si>
    <t>1:08.68</t>
  </si>
  <si>
    <t>Gavin O'Dowd</t>
  </si>
  <si>
    <t>1:08.86</t>
  </si>
  <si>
    <t>Adam Stander</t>
  </si>
  <si>
    <t>1:09.53</t>
  </si>
  <si>
    <t>Zaid</t>
  </si>
  <si>
    <t>1:09.69</t>
  </si>
  <si>
    <t>SAMUEL YEPES GARCIA</t>
  </si>
  <si>
    <t>1:10.31</t>
  </si>
  <si>
    <t>Jack</t>
  </si>
  <si>
    <t>1:10.43</t>
  </si>
  <si>
    <t>1:10.57</t>
  </si>
  <si>
    <t>MALCOLM STAVENS</t>
  </si>
  <si>
    <t>1:10.74</t>
  </si>
  <si>
    <t>Maxwell Lindstedt</t>
  </si>
  <si>
    <t>1:11.03</t>
  </si>
  <si>
    <t>1:11.89</t>
  </si>
  <si>
    <t>1:12.07</t>
  </si>
  <si>
    <t>1:12.60</t>
  </si>
  <si>
    <t>1:12.89</t>
  </si>
  <si>
    <t>1:13.09</t>
  </si>
  <si>
    <t>Arayan A</t>
  </si>
  <si>
    <t>1:13.40</t>
  </si>
  <si>
    <t>1:14.03</t>
  </si>
  <si>
    <t>Mubarak</t>
  </si>
  <si>
    <t>1:16.30</t>
  </si>
  <si>
    <t>Alex Block</t>
  </si>
  <si>
    <t>1:16.51</t>
  </si>
  <si>
    <t>Seleem El Komy</t>
  </si>
  <si>
    <t>1:16.94</t>
  </si>
  <si>
    <t>Mohamed Abdelazim</t>
  </si>
  <si>
    <t>1:17.24</t>
  </si>
  <si>
    <t>Moustafa Bhasdsaid</t>
  </si>
  <si>
    <t>1:18.52</t>
  </si>
  <si>
    <t>1:19.45</t>
  </si>
  <si>
    <t>1:20.33</t>
  </si>
  <si>
    <t>Kyle Stanton</t>
  </si>
  <si>
    <t>1:22.15</t>
  </si>
  <si>
    <t>Adham Elesily</t>
  </si>
  <si>
    <t>1:23.32</t>
  </si>
  <si>
    <t>1:24.10</t>
  </si>
  <si>
    <t>1:25.65</t>
  </si>
  <si>
    <t>1:25.97</t>
  </si>
  <si>
    <t>Marvin Zaki</t>
  </si>
  <si>
    <t>1:26.90</t>
  </si>
  <si>
    <t>Ziad Asad</t>
  </si>
  <si>
    <t>1:27.74</t>
  </si>
  <si>
    <t>Abdullah Binladen</t>
  </si>
  <si>
    <t>1:28.28</t>
  </si>
  <si>
    <t>1:29.94</t>
  </si>
  <si>
    <t>Nasser Fahmi Nasset Khalfan</t>
  </si>
  <si>
    <t>1:32.18</t>
  </si>
  <si>
    <t xml:space="preserve">Boys 4x100m </t>
  </si>
  <si>
    <t>Advay Gupta</t>
  </si>
  <si>
    <t>1:36.67</t>
  </si>
  <si>
    <t>1:41.08</t>
  </si>
  <si>
    <t>Boys 4x100m Final</t>
  </si>
  <si>
    <t>Points *Double points for relays IE 1st place 42, 2nd place 40</t>
  </si>
  <si>
    <t>School Name</t>
  </si>
  <si>
    <t>Point</t>
  </si>
  <si>
    <t>54.66</t>
  </si>
  <si>
    <t>55.22</t>
  </si>
  <si>
    <t>56.3</t>
  </si>
  <si>
    <t>56.92</t>
  </si>
  <si>
    <t>56.96</t>
  </si>
  <si>
    <t>57:37</t>
  </si>
  <si>
    <t>57.79</t>
  </si>
  <si>
    <t>59:91</t>
  </si>
  <si>
    <t>59.01</t>
  </si>
  <si>
    <t>r</t>
  </si>
  <si>
    <t>n</t>
  </si>
  <si>
    <t>59.5</t>
  </si>
  <si>
    <t>1:00.13</t>
  </si>
  <si>
    <t>1:00.66</t>
  </si>
  <si>
    <t>1:00.84</t>
  </si>
  <si>
    <t>1:01.41</t>
  </si>
  <si>
    <t>1:01.96</t>
  </si>
  <si>
    <t>1:02.37</t>
  </si>
  <si>
    <t>1:02.83</t>
  </si>
  <si>
    <t>1:03.43</t>
  </si>
  <si>
    <t>1:04.12</t>
  </si>
  <si>
    <t>1:13.17</t>
  </si>
  <si>
    <t>2:00.00</t>
  </si>
  <si>
    <t xml:space="preserve">Boys 4x200m </t>
  </si>
  <si>
    <t>Position</t>
  </si>
  <si>
    <t>1:59.19</t>
  </si>
  <si>
    <t>2:01.65</t>
  </si>
  <si>
    <t>2:03.71</t>
  </si>
  <si>
    <t>2:04.60</t>
  </si>
  <si>
    <t>2:06.07</t>
  </si>
  <si>
    <t>2:06.57</t>
  </si>
  <si>
    <t>2:08.39</t>
  </si>
  <si>
    <t>2:10.82</t>
  </si>
  <si>
    <t>2:11.68</t>
  </si>
  <si>
    <t>2:11.92</t>
  </si>
  <si>
    <t>2:12.97</t>
  </si>
  <si>
    <t>2:13.58</t>
  </si>
  <si>
    <t>2:14.85</t>
  </si>
  <si>
    <t>2:15.10</t>
  </si>
  <si>
    <t>2:15.64</t>
  </si>
  <si>
    <t>2:19.29</t>
  </si>
  <si>
    <t>2:20.60</t>
  </si>
  <si>
    <t>2:22.85</t>
  </si>
  <si>
    <t>2:23.81</t>
  </si>
  <si>
    <t>2:32.13</t>
  </si>
  <si>
    <t>2:40.86</t>
  </si>
  <si>
    <t>Girls 200m</t>
  </si>
  <si>
    <t>Girls 200m Final</t>
  </si>
  <si>
    <t>Anoeska Redding</t>
  </si>
  <si>
    <t>Jude Eissa</t>
  </si>
  <si>
    <t>Laila Saoudy</t>
  </si>
  <si>
    <t>Aastha Pais</t>
  </si>
  <si>
    <t>Sophie Van Alphen</t>
  </si>
  <si>
    <t>Shindara Afolabi</t>
  </si>
  <si>
    <t>Emma Gooding</t>
  </si>
  <si>
    <t>Lamia</t>
  </si>
  <si>
    <t>Maya</t>
  </si>
  <si>
    <t>Constanca Gois</t>
  </si>
  <si>
    <t>Alexandra Clements</t>
  </si>
  <si>
    <t>Maxima Ferreira</t>
  </si>
  <si>
    <t>Madi King</t>
  </si>
  <si>
    <t>Jana Gaber</t>
  </si>
  <si>
    <t>Mia Van Hellenberg Hubar</t>
  </si>
  <si>
    <t>Madeline Carnochan</t>
  </si>
  <si>
    <t>Amity Le Grange</t>
  </si>
  <si>
    <t>Nicole</t>
  </si>
  <si>
    <t>Noura Shams</t>
  </si>
  <si>
    <t>Lina Muneeb</t>
  </si>
  <si>
    <t>Yara Touman</t>
  </si>
  <si>
    <t>Genevieve Anderson</t>
  </si>
  <si>
    <t>Girls 800m</t>
  </si>
  <si>
    <t>Claudia Ramos</t>
  </si>
  <si>
    <t>Zarah Price</t>
  </si>
  <si>
    <t>RANK</t>
  </si>
  <si>
    <t>Malak Ehsan</t>
  </si>
  <si>
    <t>Haydyn Matthews</t>
  </si>
  <si>
    <t>Alia Sbouel Makarem</t>
  </si>
  <si>
    <t>Hiba Alzagha</t>
  </si>
  <si>
    <t>Aminah Khan</t>
  </si>
  <si>
    <t>Nadine Nassif</t>
  </si>
  <si>
    <t>Summer Alsafi</t>
  </si>
  <si>
    <t>Clara Mourgue D'Algue</t>
  </si>
  <si>
    <t>2:42.94</t>
  </si>
  <si>
    <t>Nada Elanir</t>
  </si>
  <si>
    <t>Mia Neilson</t>
  </si>
  <si>
    <t>2:44.69</t>
  </si>
  <si>
    <t>Bibiana Cremin</t>
  </si>
  <si>
    <t>Naomi Dinham</t>
  </si>
  <si>
    <t>2:45.75</t>
  </si>
  <si>
    <t>Rumaisa Omar</t>
  </si>
  <si>
    <t>Eva</t>
  </si>
  <si>
    <t>2:47.68</t>
  </si>
  <si>
    <t>Nora Hafiz</t>
  </si>
  <si>
    <t>Mia Redler-Thompson</t>
  </si>
  <si>
    <t>Isabel Looby</t>
  </si>
  <si>
    <t>2:48.62</t>
  </si>
  <si>
    <t>Maddi</t>
  </si>
  <si>
    <t>Simone McNeil</t>
  </si>
  <si>
    <t>Farida Abdel Gawad</t>
  </si>
  <si>
    <t>2:49.15</t>
  </si>
  <si>
    <t>Laila Hisham</t>
  </si>
  <si>
    <t>Annemyn</t>
  </si>
  <si>
    <t>2:50.99</t>
  </si>
  <si>
    <t>Ayah Qasem</t>
  </si>
  <si>
    <t>Willa</t>
  </si>
  <si>
    <t>2:51.11</t>
  </si>
  <si>
    <t>Eleanor Hall</t>
  </si>
  <si>
    <t>Jude Karrout</t>
  </si>
  <si>
    <t>2:51.48</t>
  </si>
  <si>
    <t>Ghazlan Tariq Ahmed</t>
  </si>
  <si>
    <t>Sandrine Van Grembergen</t>
  </si>
  <si>
    <t>2:52.51</t>
  </si>
  <si>
    <t>Waad Said Sultan Sulaiman</t>
  </si>
  <si>
    <t>Jasmine Pitman</t>
  </si>
  <si>
    <t>2:52.98</t>
  </si>
  <si>
    <t>Isabella Clark</t>
  </si>
  <si>
    <t>2:54.09</t>
  </si>
  <si>
    <t>Lucy Vaughan</t>
  </si>
  <si>
    <t>2:58.22</t>
  </si>
  <si>
    <t>Farah M</t>
  </si>
  <si>
    <t>2:59.31</t>
  </si>
  <si>
    <t>Olivia Maudsley</t>
  </si>
  <si>
    <t>2:59.65</t>
  </si>
  <si>
    <t>Alya Musallam</t>
  </si>
  <si>
    <t>3:01.41</t>
  </si>
  <si>
    <t>3:02.52</t>
  </si>
  <si>
    <t>Summer Stanton</t>
  </si>
  <si>
    <t>3:05.92</t>
  </si>
  <si>
    <t>Nell Holburn-Lewis</t>
  </si>
  <si>
    <t>Milla Tesoriere</t>
  </si>
  <si>
    <t>3:07.98</t>
  </si>
  <si>
    <t>Maryam Abdel Raouf</t>
  </si>
  <si>
    <t>3:08.77</t>
  </si>
  <si>
    <t>Lucie Slaba</t>
  </si>
  <si>
    <t>3:08.85</t>
  </si>
  <si>
    <t>Jalie Smit</t>
  </si>
  <si>
    <t>3:10.13</t>
  </si>
  <si>
    <t>Haneen Suliman</t>
  </si>
  <si>
    <t>3:12.82</t>
  </si>
  <si>
    <t>Samsara Sangster</t>
  </si>
  <si>
    <t>3:12.85</t>
  </si>
  <si>
    <t>Maryam Adel Raouf</t>
  </si>
  <si>
    <t>3:14.11</t>
  </si>
  <si>
    <t>Kyra Elliott</t>
  </si>
  <si>
    <t>3:15.58</t>
  </si>
  <si>
    <t>Camille Lecat</t>
  </si>
  <si>
    <t>3:16.69</t>
  </si>
  <si>
    <t>Ruby Davies</t>
  </si>
  <si>
    <t>3:17.78</t>
  </si>
  <si>
    <t>Georgia Chambers</t>
  </si>
  <si>
    <t>3:21.58</t>
  </si>
  <si>
    <t>Salma Moumena</t>
  </si>
  <si>
    <t>3:22.85</t>
  </si>
  <si>
    <t>3:30.01</t>
  </si>
  <si>
    <t>Madison Gibbs</t>
  </si>
  <si>
    <t>3:32.57</t>
  </si>
  <si>
    <t>Leyla Ramadan</t>
  </si>
  <si>
    <t>3:35.16</t>
  </si>
  <si>
    <t>Abril Duarte Gonzalez</t>
  </si>
  <si>
    <t>3:44.73</t>
  </si>
  <si>
    <t>3:46.62</t>
  </si>
  <si>
    <t>Zoha Sheikh</t>
  </si>
  <si>
    <t>3:47.40</t>
  </si>
  <si>
    <t>Malk Metwally</t>
  </si>
  <si>
    <t>4:00.59</t>
  </si>
  <si>
    <t>Girls 100m</t>
  </si>
  <si>
    <t>Girls 100m Final</t>
  </si>
  <si>
    <t>Brooke Ruddock</t>
  </si>
  <si>
    <t>Natalie Vranopolou</t>
  </si>
  <si>
    <t>Kira Malakhova</t>
  </si>
  <si>
    <t>Katelin Reed</t>
  </si>
  <si>
    <t>Poppy Andrews</t>
  </si>
  <si>
    <t>Nelly Gohar</t>
  </si>
  <si>
    <t>Neve Wilson</t>
  </si>
  <si>
    <t>Eshal</t>
  </si>
  <si>
    <t>Maria</t>
  </si>
  <si>
    <t>Yasmine Mills</t>
  </si>
  <si>
    <t>Melanie Daher</t>
  </si>
  <si>
    <t>Malak Khotat</t>
  </si>
  <si>
    <t>Gabriella Saxon</t>
  </si>
  <si>
    <t>Ella Cristiani</t>
  </si>
  <si>
    <t>Girls 400m</t>
  </si>
  <si>
    <t>Raghd Said Salim</t>
  </si>
  <si>
    <t>Leanne Cockerill</t>
  </si>
  <si>
    <t>1:09.93</t>
  </si>
  <si>
    <t>Menna Badawi</t>
  </si>
  <si>
    <t>1:09.97</t>
  </si>
  <si>
    <t>Mona Hegazy</t>
  </si>
  <si>
    <t>Riri Ishaha</t>
  </si>
  <si>
    <t>Marissa</t>
  </si>
  <si>
    <t>1:10.20</t>
  </si>
  <si>
    <t>Jumana Fouda</t>
  </si>
  <si>
    <t>Livvy Hurp</t>
  </si>
  <si>
    <t>1:10.50</t>
  </si>
  <si>
    <t>Mia Hussein</t>
  </si>
  <si>
    <t>Ryka Bopairah</t>
  </si>
  <si>
    <t>1:11.58</t>
  </si>
  <si>
    <t>Aubrey Segrest</t>
  </si>
  <si>
    <t>Tatiana Zeidan</t>
  </si>
  <si>
    <t>1:12.04</t>
  </si>
  <si>
    <t>Sophie Sommerville</t>
  </si>
  <si>
    <t>1:12.86</t>
  </si>
  <si>
    <t>1:12.98</t>
  </si>
  <si>
    <t>Sabikah</t>
  </si>
  <si>
    <t>Lauren Kenna</t>
  </si>
  <si>
    <t>1:13.07</t>
  </si>
  <si>
    <t>Faten Odeimeh</t>
  </si>
  <si>
    <t>1:13.20</t>
  </si>
  <si>
    <t>Jumana Daoud</t>
  </si>
  <si>
    <t>Summer Delmotte</t>
  </si>
  <si>
    <t>1:14.24</t>
  </si>
  <si>
    <t>Al Judi Nasser</t>
  </si>
  <si>
    <t>1:15.13</t>
  </si>
  <si>
    <t>Farida</t>
  </si>
  <si>
    <t>Fairouz Hafiz</t>
  </si>
  <si>
    <t>1:15.32</t>
  </si>
  <si>
    <t>1:15.37</t>
  </si>
  <si>
    <t>Sameeha</t>
  </si>
  <si>
    <t>1:15.66</t>
  </si>
  <si>
    <t>Constance Gois</t>
  </si>
  <si>
    <t>1:16.10</t>
  </si>
  <si>
    <t>Hannah Davidge</t>
  </si>
  <si>
    <t>1:17.04</t>
  </si>
  <si>
    <t>Logine Omara</t>
  </si>
  <si>
    <t>1:17.28</t>
  </si>
  <si>
    <t>1:18.07</t>
  </si>
  <si>
    <t>1:19.40</t>
  </si>
  <si>
    <t>Hiba AlZagha</t>
  </si>
  <si>
    <t>1:19.65</t>
  </si>
  <si>
    <t>Kyra Elliot</t>
  </si>
  <si>
    <t>1:19.91</t>
  </si>
  <si>
    <t>Poppy Wyley</t>
  </si>
  <si>
    <t>1:20.35</t>
  </si>
  <si>
    <t>Saiana Morson</t>
  </si>
  <si>
    <t>1:20.49</t>
  </si>
  <si>
    <t>Amira</t>
  </si>
  <si>
    <t>1:20.86</t>
  </si>
  <si>
    <t>Abbie Roberts</t>
  </si>
  <si>
    <t>1:21.30</t>
  </si>
  <si>
    <t>Schuyla Adriana</t>
  </si>
  <si>
    <t>1:21.67</t>
  </si>
  <si>
    <t>Jude Charaf</t>
  </si>
  <si>
    <t>1:21.76</t>
  </si>
  <si>
    <t>1:22.44</t>
  </si>
  <si>
    <t>Layla Bird</t>
  </si>
  <si>
    <t>1:22.65</t>
  </si>
  <si>
    <t>Bernadette Nagy</t>
  </si>
  <si>
    <t>1:23.24</t>
  </si>
  <si>
    <t>Syria Billio</t>
  </si>
  <si>
    <t>1:24.47</t>
  </si>
  <si>
    <t>1:24.95</t>
  </si>
  <si>
    <t>Jana Al Rashid</t>
  </si>
  <si>
    <t>1:25.22</t>
  </si>
  <si>
    <t>Judy Ayyad</t>
  </si>
  <si>
    <t>1:26.36</t>
  </si>
  <si>
    <t>Sabirah</t>
  </si>
  <si>
    <t>1:27.35</t>
  </si>
  <si>
    <t>Amina El Difrawy</t>
  </si>
  <si>
    <t>1:30.0</t>
  </si>
  <si>
    <t>Celena Najjar</t>
  </si>
  <si>
    <t>1:30.06</t>
  </si>
  <si>
    <t>Layla Bashir</t>
  </si>
  <si>
    <t>1:32.65</t>
  </si>
  <si>
    <t>Maryam Mohamed</t>
  </si>
  <si>
    <t>1:34.86</t>
  </si>
  <si>
    <t>Malak</t>
  </si>
  <si>
    <t>1:39.43</t>
  </si>
  <si>
    <t xml:space="preserve">Girls 4x100m </t>
  </si>
  <si>
    <t>Girls 4x100m Final</t>
  </si>
  <si>
    <t>1:00.60</t>
  </si>
  <si>
    <t>1:00.94</t>
  </si>
  <si>
    <t>1:00.88</t>
  </si>
  <si>
    <t>1:01.14</t>
  </si>
  <si>
    <t>1:01.34</t>
  </si>
  <si>
    <t>1:01.32</t>
  </si>
  <si>
    <t>1:01.68</t>
  </si>
  <si>
    <t>1:01.35</t>
  </si>
  <si>
    <t>1:01.74</t>
  </si>
  <si>
    <t>1:01.98</t>
  </si>
  <si>
    <t>1:02.03</t>
  </si>
  <si>
    <t>1:02.14</t>
  </si>
  <si>
    <t>1:02.22</t>
  </si>
  <si>
    <t>1:02.52</t>
  </si>
  <si>
    <t>1:02.33</t>
  </si>
  <si>
    <t>1:02.63</t>
  </si>
  <si>
    <t>1:03.79</t>
  </si>
  <si>
    <t>1:03.83</t>
  </si>
  <si>
    <t>1:04.37</t>
  </si>
  <si>
    <t>1:04.57</t>
  </si>
  <si>
    <t>1:04.86</t>
  </si>
  <si>
    <t>1:05.15</t>
  </si>
  <si>
    <t>1:05.85</t>
  </si>
  <si>
    <t>1:07.07</t>
  </si>
  <si>
    <t>1:07.67</t>
  </si>
  <si>
    <t>1:07.88</t>
  </si>
  <si>
    <t>1:08.03</t>
  </si>
  <si>
    <t>1:14.96</t>
  </si>
  <si>
    <t xml:space="preserve">Girls 4x200m </t>
  </si>
  <si>
    <t>HEAT</t>
  </si>
  <si>
    <t>2:00.88</t>
  </si>
  <si>
    <t>2:06.26</t>
  </si>
  <si>
    <t>2:10.65</t>
  </si>
  <si>
    <t>2:11.42</t>
  </si>
  <si>
    <t>2:13.10</t>
  </si>
  <si>
    <t>2:13.78</t>
  </si>
  <si>
    <t>2:14.61</t>
  </si>
  <si>
    <t>2:15.28</t>
  </si>
  <si>
    <t>2:19.98</t>
  </si>
  <si>
    <t>2:22.73</t>
  </si>
  <si>
    <t>2:23.14</t>
  </si>
  <si>
    <t>2:23.54</t>
  </si>
  <si>
    <t>2:23.66</t>
  </si>
  <si>
    <t>2:25.48</t>
  </si>
  <si>
    <t>2:27.61</t>
  </si>
  <si>
    <t>2:29.70</t>
  </si>
  <si>
    <t>2:34.59</t>
  </si>
  <si>
    <t>2:38.57</t>
  </si>
  <si>
    <t>2:45.17</t>
  </si>
  <si>
    <t>10:00.0</t>
  </si>
  <si>
    <t>Girls Long Jump</t>
  </si>
  <si>
    <t>Athlete</t>
  </si>
  <si>
    <t xml:space="preserve">Best </t>
  </si>
  <si>
    <t>Mieke Visser</t>
  </si>
  <si>
    <t>Maryam Banaja</t>
  </si>
  <si>
    <t>Lucy Gardiner</t>
  </si>
  <si>
    <t>Lama Al Athba</t>
  </si>
  <si>
    <t>Miryam Jacob</t>
  </si>
  <si>
    <t>Farah N</t>
  </si>
  <si>
    <t>Alaina Ikram</t>
  </si>
  <si>
    <t>Farida Elbialy</t>
  </si>
  <si>
    <t>Layan</t>
  </si>
  <si>
    <t>Jada Holmes</t>
  </si>
  <si>
    <t>Yara Younis</t>
  </si>
  <si>
    <t>Maya Hansen</t>
  </si>
  <si>
    <t>Chloe Fairweather</t>
  </si>
  <si>
    <t>Naifa Saif</t>
  </si>
  <si>
    <t>Natalia Vranapolou</t>
  </si>
  <si>
    <t>Lily Hatton</t>
  </si>
  <si>
    <t>Sara</t>
  </si>
  <si>
    <t xml:space="preserve">Girls Triple Jump </t>
  </si>
  <si>
    <t>Max Distance</t>
  </si>
  <si>
    <t>Girls High Jump Results</t>
  </si>
  <si>
    <t>Max Height</t>
  </si>
  <si>
    <t>Sama Tassabehi</t>
  </si>
  <si>
    <t>Mia Selimovic</t>
  </si>
  <si>
    <t>Daliah</t>
  </si>
  <si>
    <t>Maddie Stewart</t>
  </si>
  <si>
    <t>Sophia</t>
  </si>
  <si>
    <t>Farah</t>
  </si>
  <si>
    <t>Arta-Louise Mousavi Fatemi</t>
  </si>
  <si>
    <t>Farida Elhowily</t>
  </si>
  <si>
    <t>Macarena Sanz Lozano</t>
  </si>
  <si>
    <t>Charlotte Middlehurst</t>
  </si>
  <si>
    <t>Alia Abouel Makarem</t>
  </si>
  <si>
    <t>Marina Amusu</t>
  </si>
  <si>
    <t>Farah Kashmiri</t>
  </si>
  <si>
    <t>Ariadni Trigkaki</t>
  </si>
  <si>
    <t>Orla Meehan</t>
  </si>
  <si>
    <t>Layla Menadue</t>
  </si>
  <si>
    <t>Sophie Rezek</t>
  </si>
  <si>
    <t>Summer Al Safi</t>
  </si>
  <si>
    <t>Saniyah Asghar</t>
  </si>
  <si>
    <t>Girls Turbo Jav</t>
  </si>
  <si>
    <t>Alia El Sherbiny</t>
  </si>
  <si>
    <t>Fatima Awais</t>
  </si>
  <si>
    <t>Siena de Sylva</t>
  </si>
  <si>
    <t>Fatema Khan</t>
  </si>
  <si>
    <t>Zeina Khalifah</t>
  </si>
  <si>
    <t>Mariam Akl</t>
  </si>
  <si>
    <t>Maryam Farooq</t>
  </si>
  <si>
    <t>Ruby Vela</t>
  </si>
  <si>
    <t>Violet East</t>
  </si>
  <si>
    <t>Zeinab Bashier</t>
  </si>
  <si>
    <t>Maryam Faris Ali</t>
  </si>
  <si>
    <t>Dana Shu'aib Mohammed Issa</t>
  </si>
  <si>
    <t>Salma</t>
  </si>
  <si>
    <t>Anya Prokop</t>
  </si>
  <si>
    <t>Molly Dunn</t>
  </si>
  <si>
    <t>Haya Al Nusuf</t>
  </si>
  <si>
    <t>Aya</t>
  </si>
  <si>
    <t>Nadia ElSheikh</t>
  </si>
  <si>
    <t>Yara Ida</t>
  </si>
  <si>
    <t>Eunice Odihi</t>
  </si>
  <si>
    <t>Kacy Marland</t>
  </si>
  <si>
    <t>Seba Edrees</t>
  </si>
  <si>
    <t>Girls Shot Putt</t>
  </si>
  <si>
    <t>p</t>
  </si>
  <si>
    <t>Talia Al Hamar</t>
  </si>
  <si>
    <t>Maya El Shishiny</t>
  </si>
  <si>
    <t>Sienna Rees Jones</t>
  </si>
  <si>
    <t>Naba Abdullah Salim</t>
  </si>
  <si>
    <t>Karma Ayyad</t>
  </si>
  <si>
    <t>Dareen Kharouf</t>
  </si>
  <si>
    <t>Madi Gibbs</t>
  </si>
  <si>
    <t>Thalia Davey</t>
  </si>
  <si>
    <t>Scarlett Fewer</t>
  </si>
  <si>
    <t>Meera Adnan Abdul Majeed</t>
  </si>
  <si>
    <t>Jemima Ridd</t>
  </si>
  <si>
    <t>Rawda</t>
  </si>
  <si>
    <t>Nadia Elsheikh</t>
  </si>
  <si>
    <t>Jana Nasry</t>
  </si>
  <si>
    <t>Layan Alqarawi</t>
  </si>
  <si>
    <t>Maya Shurafa</t>
  </si>
  <si>
    <t>Amina Al Zorkani</t>
  </si>
  <si>
    <t>Saskia Berenguer-Dufty</t>
  </si>
  <si>
    <t>Mahay Syedain</t>
  </si>
  <si>
    <t>Alice Brandreth</t>
  </si>
  <si>
    <t>Alexandria Chaitas</t>
  </si>
  <si>
    <t>Natalia Vranopolou</t>
  </si>
  <si>
    <t>Salma El Hashash</t>
  </si>
  <si>
    <t>Muzna Muneeb</t>
  </si>
  <si>
    <t>Lujine Abdalla</t>
  </si>
  <si>
    <t>Chloe Palau</t>
  </si>
  <si>
    <t>Nour Binmafouz</t>
  </si>
  <si>
    <t>Imogen</t>
  </si>
  <si>
    <t>Lyla Menadue</t>
  </si>
  <si>
    <t>Mariam Abussaud</t>
  </si>
  <si>
    <t>Boys Long Jump</t>
  </si>
  <si>
    <t>rank</t>
  </si>
  <si>
    <t>Edward Regan</t>
  </si>
  <si>
    <t>Alejandro Garcia</t>
  </si>
  <si>
    <t>Joe Roberts</t>
  </si>
  <si>
    <t>Greg</t>
  </si>
  <si>
    <t>Guillaume Jacquemart</t>
  </si>
  <si>
    <t>Enzo Depolla</t>
  </si>
  <si>
    <t>Hassan El Zorba</t>
  </si>
  <si>
    <t>Jameel Thaddad</t>
  </si>
  <si>
    <t>Jack Laken</t>
  </si>
  <si>
    <t>Omar Ayyad</t>
  </si>
  <si>
    <t>Alwaleed Khalid Ali</t>
  </si>
  <si>
    <t>Omar Yamani</t>
  </si>
  <si>
    <t>Umar Gani</t>
  </si>
  <si>
    <t>Ali Shair</t>
  </si>
  <si>
    <t>Omar Khattab</t>
  </si>
  <si>
    <t xml:space="preserve">Boys Triple Jump </t>
  </si>
  <si>
    <t>LOUIS GIVENS</t>
  </si>
  <si>
    <t>JAcques L</t>
  </si>
  <si>
    <t>Paolo Zamparini</t>
  </si>
  <si>
    <t>Sami Khan</t>
  </si>
  <si>
    <t>Rami Sheta</t>
  </si>
  <si>
    <t>Max Lupa</t>
  </si>
  <si>
    <t>Cassandre Tesoriere</t>
  </si>
  <si>
    <t>Ahmed Ali</t>
  </si>
  <si>
    <t xml:space="preserve">Boys High Jump </t>
  </si>
  <si>
    <t xml:space="preserve">Issah  </t>
  </si>
  <si>
    <t>Zayann Mahmoud</t>
  </si>
  <si>
    <t>Albaraa Khalid Ali</t>
  </si>
  <si>
    <t>Issah Ali</t>
  </si>
  <si>
    <t>Lucas Noon</t>
  </si>
  <si>
    <t>Kareem Shanteer</t>
  </si>
  <si>
    <t>Simon Pries</t>
  </si>
  <si>
    <t>Jack L</t>
  </si>
  <si>
    <t>Mussalam Adbul Karim</t>
  </si>
  <si>
    <t>Naisara</t>
  </si>
  <si>
    <t>Faisal Al Hullo</t>
  </si>
  <si>
    <t>Yusuf</t>
  </si>
  <si>
    <t>Xavier Tormo</t>
  </si>
  <si>
    <t>Boys Turbo Jav</t>
  </si>
  <si>
    <t>4 O</t>
  </si>
  <si>
    <t>Ryan Murray</t>
  </si>
  <si>
    <t>Kieran J</t>
  </si>
  <si>
    <t>Faisal Al Saud</t>
  </si>
  <si>
    <t>Moustafa Allam</t>
  </si>
  <si>
    <t>Jack Wyre</t>
  </si>
  <si>
    <t>Seleem Kaoud</t>
  </si>
  <si>
    <t>Hamude</t>
  </si>
  <si>
    <t>Charles</t>
  </si>
  <si>
    <t>Ryo Hiraiwa</t>
  </si>
  <si>
    <t xml:space="preserve">ADAM </t>
  </si>
  <si>
    <t>Yassin Attia</t>
  </si>
  <si>
    <t>Sam Miles</t>
  </si>
  <si>
    <t>Nael Alataish</t>
  </si>
  <si>
    <t>Archie</t>
  </si>
  <si>
    <t>Mohamed Medhat</t>
  </si>
  <si>
    <t>Boys Shot Putt</t>
  </si>
  <si>
    <t>Alex Crowley</t>
  </si>
  <si>
    <t>Ahmed Hassan</t>
  </si>
  <si>
    <t>Ethan Hill</t>
  </si>
  <si>
    <t>Adam Anwar</t>
  </si>
  <si>
    <t>Louisd Flifel</t>
  </si>
  <si>
    <t>Abdelrahman Dashti</t>
  </si>
  <si>
    <t>Ben Philps</t>
  </si>
  <si>
    <t>FARES DARWAZEH</t>
  </si>
  <si>
    <t>Ruben</t>
  </si>
  <si>
    <t>Khalid Hajeer</t>
  </si>
  <si>
    <t>Marwan El Aidy</t>
  </si>
  <si>
    <t>Ghadi Hassan</t>
  </si>
  <si>
    <t>Riad Harb</t>
  </si>
  <si>
    <t>Louis Cozanet</t>
  </si>
  <si>
    <t>Ahmed A</t>
  </si>
  <si>
    <t>Will Lewis</t>
  </si>
  <si>
    <t>Yousef Alkawass</t>
  </si>
  <si>
    <t>Rocco Hayer</t>
  </si>
  <si>
    <t>Ben Frost</t>
  </si>
  <si>
    <t>Hussain Al Bustan</t>
  </si>
  <si>
    <t>leo Font</t>
  </si>
  <si>
    <t>Sulaiman Al Notawah</t>
  </si>
  <si>
    <t>Faris Ahmed Abdul-Qader</t>
  </si>
  <si>
    <t>Mohamed</t>
  </si>
  <si>
    <t>Faisal Al Shankiti</t>
  </si>
  <si>
    <t>Baha</t>
  </si>
  <si>
    <t>Jack Cunningham</t>
  </si>
  <si>
    <t>CAMERON STONE</t>
  </si>
  <si>
    <t>Sasha Simonov</t>
  </si>
  <si>
    <t>Tom Christron</t>
  </si>
  <si>
    <t>Kieran Awang</t>
  </si>
  <si>
    <t>Ali Yazeed</t>
  </si>
  <si>
    <t>Kareem Soliman</t>
  </si>
  <si>
    <t>Amin Rebello</t>
  </si>
  <si>
    <t>Ali Abdel Dayem</t>
  </si>
  <si>
    <t>Adam Nasr</t>
  </si>
  <si>
    <t>mustafa</t>
  </si>
  <si>
    <t>Bradley Taylor</t>
  </si>
  <si>
    <t>Hamed Hamood Mustahil</t>
  </si>
  <si>
    <t>Yamen Eihab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</si>
</sst>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Calibri"/>
    </font>
    <font>
      <sz val="10"/>
      <name val="Calibri"/>
    </font>
    <font>
      <sz val="10"/>
      <name val="Calibri"/>
    </font>
    <font>
      <b/>
      <sz val="10"/>
      <name val="Calibri"/>
    </font>
    <font>
      <b/>
      <sz val="10"/>
      <name val="Calibri"/>
    </font>
    <font>
      <b/>
      <sz val="18"/>
      <color rgb="FFFF0000"/>
      <name val="Calibri"/>
    </font>
    <font>
      <b/>
      <sz val="10"/>
      <color rgb="FFFFFFFF"/>
      <name val="Calibri"/>
    </font>
    <font>
      <b/>
      <sz val="10"/>
      <color rgb="FFFFFFFF"/>
      <name val="Calibri"/>
    </font>
    <font>
      <sz val="10"/>
      <color rgb="FF000000"/>
      <name val="Calibri"/>
    </font>
    <font>
      <b/>
      <sz val="10"/>
      <color rgb="FF434343"/>
      <name val="Calibri"/>
    </font>
    <font>
      <b/>
      <sz val="10"/>
      <color rgb="FF980000"/>
      <name val="Calibri"/>
    </font>
    <font>
      <sz val="10"/>
      <name val="Arial"/>
    </font>
    <font>
      <sz val="10"/>
      <name val="Arial"/>
    </font>
    <font>
      <sz val="10"/>
      <name val="Cambria"/>
    </font>
    <font>
      <b/>
      <sz val="10"/>
      <color rgb="FF000000"/>
      <name val="Cambria"/>
    </font>
    <font>
      <sz val="10"/>
      <name val="&quot;Cambria&quot;"/>
    </font>
    <font>
      <b/>
      <sz val="10"/>
      <color rgb="FF000000"/>
      <name val="&quot;Cambria&quot;"/>
    </font>
    <font>
      <sz val="10"/>
      <color rgb="FF000000"/>
      <name val="Arial"/>
    </font>
    <font>
      <sz val="10"/>
      <color rgb="FF000000"/>
      <name val="Cambria"/>
    </font>
    <font>
      <sz val="10"/>
      <name val="&quot;Arial&quot;"/>
    </font>
    <font>
      <b/>
      <sz val="10"/>
      <color rgb="FF980000"/>
      <name val="&quot;Cambria&quot;"/>
    </font>
    <font>
      <b/>
      <sz val="10"/>
      <color rgb="FF980000"/>
      <name val="Cambria"/>
    </font>
    <font>
      <b/>
      <sz val="10"/>
      <name val="Cambria"/>
    </font>
    <font>
      <b/>
      <sz val="10"/>
      <name val="&quot;Arial&quot;"/>
    </font>
    <font>
      <b/>
      <sz val="10"/>
      <name val="&quot;Cambria&quot;"/>
    </font>
    <font>
      <sz val="12"/>
      <name val="Calibri"/>
    </font>
    <font>
      <sz val="10"/>
      <color rgb="FF980000"/>
      <name val="Calibri"/>
    </font>
    <font>
      <b/>
      <sz val="10"/>
      <color rgb="FFFF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0124D"/>
        <bgColor rgb="FF20124D"/>
      </patternFill>
    </fill>
    <fill>
      <patternFill patternType="solid">
        <fgColor rgb="FFA64D79"/>
        <bgColor rgb="FFA64D79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3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10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5" borderId="0" xfId="0" applyFont="1" applyFill="1" applyAlignment="1">
      <alignment horizontal="center" vertical="top"/>
    </xf>
    <xf numFmtId="0" fontId="7" fillId="5" borderId="0" xfId="0" applyFont="1" applyFill="1" applyAlignment="1">
      <alignment horizontal="center" vertical="top"/>
    </xf>
    <xf numFmtId="0" fontId="7" fillId="0" borderId="0" xfId="0" applyFont="1" applyAlignment="1"/>
    <xf numFmtId="0" fontId="3" fillId="6" borderId="0" xfId="0" applyFont="1" applyFill="1" applyAlignment="1"/>
    <xf numFmtId="0" fontId="3" fillId="6" borderId="0" xfId="0" applyFont="1" applyFill="1" applyAlignment="1"/>
    <xf numFmtId="0" fontId="11" fillId="0" borderId="0" xfId="0" applyFont="1" applyAlignment="1"/>
    <xf numFmtId="0" fontId="7" fillId="5" borderId="1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7" fillId="0" borderId="5" xfId="0" applyFont="1" applyBorder="1" applyAlignment="1"/>
    <xf numFmtId="0" fontId="3" fillId="6" borderId="4" xfId="0" applyFont="1" applyFill="1" applyBorder="1" applyAlignment="1"/>
    <xf numFmtId="0" fontId="7" fillId="7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6" borderId="4" xfId="0" applyFont="1" applyFill="1" applyBorder="1" applyAlignment="1"/>
    <xf numFmtId="0" fontId="11" fillId="0" borderId="4" xfId="0" applyFont="1" applyBorder="1" applyAlignment="1"/>
    <xf numFmtId="0" fontId="7" fillId="7" borderId="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5" borderId="4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5" xfId="0" applyFont="1" applyBorder="1" applyAlignment="1"/>
    <xf numFmtId="0" fontId="7" fillId="0" borderId="2" xfId="0" applyFont="1" applyBorder="1" applyAlignment="1">
      <alignment horizontal="center"/>
    </xf>
    <xf numFmtId="0" fontId="4" fillId="0" borderId="1" xfId="0" applyFont="1" applyBorder="1" applyAlignment="1"/>
    <xf numFmtId="0" fontId="4" fillId="0" borderId="5" xfId="0" applyFont="1" applyBorder="1" applyAlignment="1"/>
    <xf numFmtId="0" fontId="3" fillId="0" borderId="8" xfId="0" applyFont="1" applyBorder="1" applyAlignment="1">
      <alignment horizontal="center"/>
    </xf>
    <xf numFmtId="0" fontId="3" fillId="6" borderId="8" xfId="0" applyFont="1" applyFill="1" applyBorder="1" applyAlignment="1"/>
    <xf numFmtId="0" fontId="3" fillId="6" borderId="10" xfId="0" applyFont="1" applyFill="1" applyBorder="1" applyAlignment="1"/>
    <xf numFmtId="0" fontId="7" fillId="6" borderId="1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4" fillId="0" borderId="0" xfId="0" applyFont="1" applyAlignment="1"/>
    <xf numFmtId="0" fontId="11" fillId="0" borderId="8" xfId="0" applyFont="1" applyBorder="1" applyAlignment="1">
      <alignment horizontal="center"/>
    </xf>
    <xf numFmtId="0" fontId="11" fillId="6" borderId="1" xfId="0" applyFont="1" applyFill="1" applyBorder="1" applyAlignment="1"/>
    <xf numFmtId="0" fontId="4" fillId="0" borderId="8" xfId="0" applyFont="1" applyBorder="1" applyAlignment="1">
      <alignment horizontal="center" vertical="top"/>
    </xf>
    <xf numFmtId="0" fontId="4" fillId="0" borderId="1" xfId="0" applyFont="1" applyBorder="1" applyAlignment="1"/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4" fillId="0" borderId="0" xfId="0" applyFont="1" applyAlignment="1"/>
    <xf numFmtId="0" fontId="4" fillId="0" borderId="1" xfId="0" applyFont="1" applyBorder="1" applyAlignment="1"/>
    <xf numFmtId="0" fontId="11" fillId="0" borderId="1" xfId="0" applyFont="1" applyBorder="1" applyAlignment="1"/>
    <xf numFmtId="0" fontId="4" fillId="0" borderId="8" xfId="0" applyFont="1" applyBorder="1" applyAlignment="1">
      <alignment vertical="top"/>
    </xf>
    <xf numFmtId="0" fontId="11" fillId="0" borderId="8" xfId="0" applyFont="1" applyBorder="1" applyAlignment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8" borderId="8" xfId="0" applyFont="1" applyFill="1" applyBorder="1" applyAlignment="1">
      <alignment horizontal="right"/>
    </xf>
    <xf numFmtId="49" fontId="4" fillId="0" borderId="1" xfId="0" applyNumberFormat="1" applyFont="1" applyBorder="1" applyAlignment="1"/>
    <xf numFmtId="0" fontId="11" fillId="0" borderId="8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/>
    <xf numFmtId="0" fontId="11" fillId="0" borderId="1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4" fillId="8" borderId="8" xfId="0" applyFont="1" applyFill="1" applyBorder="1" applyAlignment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8" xfId="0" applyNumberFormat="1" applyFont="1" applyBorder="1" applyAlignment="1"/>
    <xf numFmtId="49" fontId="4" fillId="0" borderId="8" xfId="0" applyNumberFormat="1" applyFont="1" applyBorder="1" applyAlignment="1">
      <alignment vertical="top"/>
    </xf>
    <xf numFmtId="49" fontId="4" fillId="0" borderId="8" xfId="0" applyNumberFormat="1" applyFont="1" applyBorder="1" applyAlignment="1"/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0" xfId="0" applyFont="1" applyAlignment="1"/>
    <xf numFmtId="0" fontId="14" fillId="0" borderId="0" xfId="0" applyFont="1"/>
    <xf numFmtId="0" fontId="14" fillId="0" borderId="0" xfId="0" applyFont="1" applyAlignment="1"/>
    <xf numFmtId="49" fontId="14" fillId="0" borderId="0" xfId="0" applyNumberFormat="1" applyFont="1"/>
    <xf numFmtId="0" fontId="11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2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1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4" fillId="5" borderId="0" xfId="0" applyFont="1" applyFill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0" fontId="11" fillId="6" borderId="0" xfId="0" applyFont="1" applyFill="1" applyAlignment="1"/>
    <xf numFmtId="0" fontId="11" fillId="6" borderId="0" xfId="0" applyFont="1" applyFill="1" applyAlignment="1"/>
    <xf numFmtId="0" fontId="11" fillId="6" borderId="4" xfId="0" applyFont="1" applyFill="1" applyBorder="1" applyAlignment="1"/>
    <xf numFmtId="0" fontId="11" fillId="6" borderId="4" xfId="0" applyFont="1" applyFill="1" applyBorder="1" applyAlignment="1"/>
    <xf numFmtId="0" fontId="11" fillId="0" borderId="10" xfId="0" applyFont="1" applyBorder="1" applyAlignment="1"/>
    <xf numFmtId="0" fontId="4" fillId="0" borderId="9" xfId="0" applyFont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8" xfId="0" applyFont="1" applyBorder="1" applyAlignment="1"/>
    <xf numFmtId="0" fontId="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0" borderId="8" xfId="0" applyFont="1" applyBorder="1" applyAlignment="1">
      <alignment vertical="top"/>
    </xf>
    <xf numFmtId="0" fontId="4" fillId="5" borderId="0" xfId="0" applyFont="1" applyFill="1" applyAlignment="1">
      <alignment horizontal="left" vertical="top"/>
    </xf>
    <xf numFmtId="0" fontId="11" fillId="2" borderId="0" xfId="0" applyFont="1" applyFill="1" applyAlignment="1"/>
    <xf numFmtId="0" fontId="4" fillId="5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3" fillId="5" borderId="0" xfId="0" applyFont="1" applyFill="1" applyAlignment="1"/>
    <xf numFmtId="0" fontId="3" fillId="5" borderId="1" xfId="0" applyFont="1" applyFill="1" applyBorder="1" applyAlignment="1"/>
    <xf numFmtId="49" fontId="4" fillId="0" borderId="1" xfId="0" applyNumberFormat="1" applyFont="1" applyBorder="1" applyAlignment="1"/>
    <xf numFmtId="0" fontId="3" fillId="6" borderId="1" xfId="0" applyFont="1" applyFill="1" applyBorder="1" applyAlignment="1"/>
    <xf numFmtId="0" fontId="4" fillId="0" borderId="0" xfId="0" applyFont="1" applyAlignment="1">
      <alignment horizontal="left"/>
    </xf>
    <xf numFmtId="0" fontId="7" fillId="6" borderId="3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8" xfId="0" applyFont="1" applyBorder="1" applyAlignment="1"/>
    <xf numFmtId="0" fontId="3" fillId="8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8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4" fillId="0" borderId="11" xfId="0" applyFont="1" applyBorder="1"/>
    <xf numFmtId="0" fontId="14" fillId="0" borderId="1" xfId="0" applyFont="1" applyBorder="1"/>
    <xf numFmtId="0" fontId="11" fillId="8" borderId="1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/>
    <xf numFmtId="0" fontId="7" fillId="6" borderId="4" xfId="0" applyFont="1" applyFill="1" applyBorder="1" applyAlignment="1"/>
    <xf numFmtId="0" fontId="4" fillId="0" borderId="4" xfId="0" applyFont="1" applyBorder="1" applyAlignment="1"/>
    <xf numFmtId="0" fontId="7" fillId="5" borderId="1" xfId="0" applyFont="1" applyFill="1" applyBorder="1" applyAlignment="1">
      <alignment horizontal="center" vertical="top"/>
    </xf>
    <xf numFmtId="0" fontId="7" fillId="5" borderId="8" xfId="0" applyFont="1" applyFill="1" applyBorder="1" applyAlignment="1"/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4" fillId="8" borderId="1" xfId="0" applyFont="1" applyFill="1" applyBorder="1" applyAlignment="1">
      <alignment horizontal="center" vertical="top"/>
    </xf>
    <xf numFmtId="0" fontId="3" fillId="8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8" borderId="11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right" vertical="top"/>
    </xf>
    <xf numFmtId="0" fontId="14" fillId="0" borderId="1" xfId="0" applyFont="1" applyBorder="1" applyAlignment="1">
      <alignment horizontal="center" vertical="top"/>
    </xf>
    <xf numFmtId="0" fontId="18" fillId="8" borderId="11" xfId="0" applyFont="1" applyFill="1" applyBorder="1" applyAlignment="1">
      <alignment horizontal="center"/>
    </xf>
    <xf numFmtId="0" fontId="19" fillId="8" borderId="8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4" fillId="0" borderId="8" xfId="0" applyFont="1" applyBorder="1" applyAlignment="1">
      <alignment vertical="top"/>
    </xf>
    <xf numFmtId="0" fontId="14" fillId="0" borderId="8" xfId="0" applyFont="1" applyBorder="1" applyAlignment="1"/>
    <xf numFmtId="0" fontId="16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top"/>
    </xf>
    <xf numFmtId="0" fontId="17" fillId="8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1" fillId="8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6" fillId="8" borderId="11" xfId="0" applyFont="1" applyFill="1" applyBorder="1" applyAlignment="1">
      <alignment horizontal="center" vertical="top"/>
    </xf>
    <xf numFmtId="0" fontId="21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9" fontId="4" fillId="5" borderId="0" xfId="0" applyNumberFormat="1" applyFont="1" applyFill="1" applyAlignment="1">
      <alignment horizontal="center" vertical="top"/>
    </xf>
    <xf numFmtId="0" fontId="26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top"/>
    </xf>
    <xf numFmtId="0" fontId="2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3" fillId="6" borderId="1" xfId="0" applyFont="1" applyFill="1" applyBorder="1" applyAlignment="1"/>
    <xf numFmtId="49" fontId="4" fillId="0" borderId="4" xfId="0" applyNumberFormat="1" applyFont="1" applyBorder="1" applyAlignment="1"/>
    <xf numFmtId="0" fontId="14" fillId="0" borderId="0" xfId="0" applyFont="1" applyAlignment="1">
      <alignment horizontal="center" vertical="top"/>
    </xf>
    <xf numFmtId="49" fontId="4" fillId="0" borderId="8" xfId="0" applyNumberFormat="1" applyFont="1" applyBorder="1" applyAlignment="1"/>
    <xf numFmtId="0" fontId="14" fillId="0" borderId="0" xfId="0" applyFont="1" applyAlignment="1">
      <alignment vertical="top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8" fillId="0" borderId="1" xfId="0" applyFont="1" applyBorder="1" applyAlignment="1">
      <alignment horizontal="right"/>
    </xf>
    <xf numFmtId="0" fontId="2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8" fillId="0" borderId="0" xfId="0" applyFont="1" applyAlignment="1"/>
    <xf numFmtId="0" fontId="28" fillId="0" borderId="1" xfId="0" applyFont="1" applyBorder="1" applyAlignment="1"/>
    <xf numFmtId="0" fontId="3" fillId="5" borderId="12" xfId="0" applyFont="1" applyFill="1" applyBorder="1" applyAlignment="1"/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14" fillId="0" borderId="0" xfId="0" applyFont="1" applyAlignment="1">
      <alignment vertical="top"/>
    </xf>
    <xf numFmtId="49" fontId="14" fillId="0" borderId="1" xfId="0" applyNumberFormat="1" applyFont="1" applyBorder="1" applyAlignment="1">
      <alignment vertical="top"/>
    </xf>
    <xf numFmtId="0" fontId="28" fillId="0" borderId="1" xfId="0" applyFont="1" applyBorder="1" applyAlignment="1"/>
    <xf numFmtId="49" fontId="28" fillId="0" borderId="1" xfId="0" applyNumberFormat="1" applyFont="1" applyBorder="1" applyAlignment="1"/>
    <xf numFmtId="0" fontId="14" fillId="0" borderId="1" xfId="0" applyFont="1" applyBorder="1" applyAlignment="1">
      <alignment vertical="top"/>
    </xf>
    <xf numFmtId="0" fontId="7" fillId="9" borderId="0" xfId="0" applyFont="1" applyFill="1" applyAlignment="1">
      <alignment horizontal="center"/>
    </xf>
    <xf numFmtId="0" fontId="4" fillId="9" borderId="0" xfId="0" applyFont="1" applyFill="1" applyAlignment="1">
      <alignment horizontal="right"/>
    </xf>
    <xf numFmtId="0" fontId="7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right"/>
    </xf>
    <xf numFmtId="0" fontId="3" fillId="6" borderId="1" xfId="0" applyFont="1" applyFill="1" applyBorder="1" applyAlignment="1"/>
    <xf numFmtId="0" fontId="3" fillId="0" borderId="1" xfId="0" applyFont="1" applyBorder="1" applyAlignment="1"/>
    <xf numFmtId="0" fontId="4" fillId="2" borderId="4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4" fillId="0" borderId="1" xfId="0" applyFont="1" applyBorder="1"/>
    <xf numFmtId="0" fontId="4" fillId="2" borderId="8" xfId="0" applyFont="1" applyFill="1" applyBorder="1" applyAlignment="1"/>
    <xf numFmtId="0" fontId="7" fillId="0" borderId="1" xfId="0" applyFont="1" applyBorder="1" applyAlignment="1"/>
    <xf numFmtId="0" fontId="11" fillId="10" borderId="8" xfId="0" applyFont="1" applyFill="1" applyBorder="1" applyAlignment="1"/>
    <xf numFmtId="0" fontId="4" fillId="7" borderId="8" xfId="0" applyFont="1" applyFill="1" applyBorder="1" applyAlignment="1"/>
    <xf numFmtId="0" fontId="11" fillId="7" borderId="8" xfId="0" applyFont="1" applyFill="1" applyBorder="1" applyAlignment="1"/>
    <xf numFmtId="0" fontId="3" fillId="7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top"/>
    </xf>
    <xf numFmtId="0" fontId="13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vertical="top"/>
    </xf>
    <xf numFmtId="0" fontId="4" fillId="10" borderId="8" xfId="0" applyFont="1" applyFill="1" applyBorder="1" applyAlignment="1"/>
    <xf numFmtId="0" fontId="11" fillId="2" borderId="8" xfId="0" applyFont="1" applyFill="1" applyBorder="1" applyAlignment="1"/>
    <xf numFmtId="0" fontId="3" fillId="5" borderId="1" xfId="0" applyFont="1" applyFill="1" applyBorder="1" applyAlignment="1"/>
    <xf numFmtId="0" fontId="4" fillId="5" borderId="4" xfId="0" applyFont="1" applyFill="1" applyBorder="1" applyAlignment="1"/>
    <xf numFmtId="0" fontId="4" fillId="5" borderId="11" xfId="0" applyFont="1" applyFill="1" applyBorder="1" applyAlignment="1"/>
    <xf numFmtId="0" fontId="4" fillId="5" borderId="8" xfId="0" applyFont="1" applyFill="1" applyBorder="1" applyAlignment="1"/>
    <xf numFmtId="0" fontId="4" fillId="5" borderId="8" xfId="0" applyFont="1" applyFill="1" applyBorder="1" applyAlignment="1"/>
    <xf numFmtId="0" fontId="11" fillId="2" borderId="4" xfId="0" applyFont="1" applyFill="1" applyBorder="1" applyAlignment="1"/>
    <xf numFmtId="0" fontId="3" fillId="5" borderId="1" xfId="0" applyFont="1" applyFill="1" applyBorder="1" applyAlignment="1"/>
    <xf numFmtId="0" fontId="4" fillId="5" borderId="1" xfId="0" applyFont="1" applyFill="1" applyBorder="1" applyAlignment="1"/>
    <xf numFmtId="0" fontId="4" fillId="0" borderId="5" xfId="0" applyFont="1" applyBorder="1" applyAlignment="1">
      <alignment horizontal="left"/>
    </xf>
    <xf numFmtId="0" fontId="4" fillId="5" borderId="1" xfId="0" applyFont="1" applyFill="1" applyBorder="1" applyAlignment="1"/>
    <xf numFmtId="0" fontId="11" fillId="0" borderId="1" xfId="0" applyFont="1" applyBorder="1" applyAlignment="1"/>
    <xf numFmtId="0" fontId="4" fillId="0" borderId="0" xfId="0" applyFont="1" applyAlignment="1">
      <alignment horizontal="left"/>
    </xf>
    <xf numFmtId="0" fontId="7" fillId="2" borderId="8" xfId="0" applyFont="1" applyFill="1" applyBorder="1" applyAlignment="1"/>
    <xf numFmtId="0" fontId="29" fillId="2" borderId="8" xfId="0" applyFont="1" applyFill="1" applyBorder="1" applyAlignment="1"/>
    <xf numFmtId="0" fontId="4" fillId="10" borderId="1" xfId="0" applyFont="1" applyFill="1" applyBorder="1" applyAlignment="1"/>
    <xf numFmtId="0" fontId="11" fillId="10" borderId="1" xfId="0" applyFont="1" applyFill="1" applyBorder="1" applyAlignment="1"/>
    <xf numFmtId="0" fontId="7" fillId="2" borderId="1" xfId="0" applyFont="1" applyFill="1" applyBorder="1" applyAlignment="1"/>
    <xf numFmtId="0" fontId="13" fillId="0" borderId="1" xfId="0" applyFont="1" applyBorder="1" applyAlignment="1"/>
    <xf numFmtId="0" fontId="11" fillId="2" borderId="1" xfId="0" applyFont="1" applyFill="1" applyBorder="1" applyAlignment="1"/>
    <xf numFmtId="0" fontId="4" fillId="7" borderId="1" xfId="0" applyFont="1" applyFill="1" applyBorder="1" applyAlignment="1"/>
    <xf numFmtId="0" fontId="29" fillId="7" borderId="1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vertical="top"/>
    </xf>
    <xf numFmtId="0" fontId="11" fillId="7" borderId="1" xfId="0" applyFont="1" applyFill="1" applyBorder="1" applyAlignment="1"/>
    <xf numFmtId="0" fontId="3" fillId="6" borderId="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4" fillId="0" borderId="2" xfId="0" applyFont="1" applyBorder="1"/>
    <xf numFmtId="0" fontId="4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8" xfId="0" applyFont="1" applyBorder="1" applyAlignment="1"/>
    <xf numFmtId="0" fontId="1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8" xfId="0" applyFont="1" applyBorder="1" applyAlignment="1"/>
    <xf numFmtId="0" fontId="3" fillId="0" borderId="8" xfId="0" applyFont="1" applyBorder="1" applyAlignment="1"/>
    <xf numFmtId="0" fontId="7" fillId="0" borderId="8" xfId="0" applyFont="1" applyBorder="1" applyAlignment="1"/>
    <xf numFmtId="0" fontId="3" fillId="7" borderId="8" xfId="0" applyFont="1" applyFill="1" applyBorder="1" applyAlignment="1"/>
    <xf numFmtId="0" fontId="7" fillId="7" borderId="8" xfId="0" applyFont="1" applyFill="1" applyBorder="1" applyAlignment="1"/>
    <xf numFmtId="0" fontId="4" fillId="10" borderId="8" xfId="0" applyFont="1" applyFill="1" applyBorder="1" applyAlignment="1">
      <alignment vertical="top"/>
    </xf>
    <xf numFmtId="0" fontId="30" fillId="0" borderId="8" xfId="0" applyFont="1" applyBorder="1" applyAlignment="1"/>
    <xf numFmtId="0" fontId="30" fillId="7" borderId="8" xfId="0" applyFont="1" applyFill="1" applyBorder="1" applyAlignment="1"/>
    <xf numFmtId="0" fontId="11" fillId="7" borderId="4" xfId="0" applyFont="1" applyFill="1" applyBorder="1" applyAlignment="1"/>
    <xf numFmtId="0" fontId="11" fillId="0" borderId="8" xfId="0" applyFont="1" applyBorder="1" applyAlignment="1">
      <alignment horizontal="right" wrapText="1"/>
    </xf>
    <xf numFmtId="0" fontId="7" fillId="0" borderId="5" xfId="0" applyFont="1" applyBorder="1" applyAlignment="1"/>
    <xf numFmtId="0" fontId="7" fillId="0" borderId="0" xfId="0" applyFont="1" applyAlignment="1"/>
    <xf numFmtId="0" fontId="7" fillId="0" borderId="0" xfId="0" applyFont="1"/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3" fillId="2" borderId="0" xfId="0" applyFont="1" applyFill="1" applyAlignment="1"/>
    <xf numFmtId="0" fontId="1" fillId="0" borderId="0" xfId="0" applyFont="1"/>
    <xf numFmtId="0" fontId="4" fillId="0" borderId="8" xfId="0" applyFont="1" applyBorder="1" applyAlignment="1"/>
    <xf numFmtId="0" fontId="0" fillId="0" borderId="0" xfId="0" applyFont="1" applyAlignment="1"/>
    <xf numFmtId="0" fontId="9" fillId="4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9" fillId="3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1" fillId="6" borderId="2" xfId="0" applyFont="1" applyFill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A86E8"/>
    <outlinePr summaryBelow="0" summaryRight="0"/>
    <pageSetUpPr fitToPage="1"/>
  </sheetPr>
  <dimension ref="A1:AA1001"/>
  <sheetViews>
    <sheetView tabSelected="1" workbookViewId="0">
      <selection activeCell="D24" sqref="D24"/>
    </sheetView>
  </sheetViews>
  <sheetFormatPr baseColWidth="10" defaultColWidth="14.5" defaultRowHeight="21" customHeight="1"/>
  <cols>
    <col min="2" max="23" width="9.5" customWidth="1"/>
    <col min="24" max="27" width="11.1640625" customWidth="1"/>
  </cols>
  <sheetData>
    <row r="1" spans="1:27">
      <c r="A1" s="9"/>
      <c r="B1" s="321" t="s">
        <v>23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10"/>
      <c r="Y1" s="10"/>
      <c r="Z1" s="10"/>
      <c r="AA1" s="11"/>
    </row>
    <row r="2" spans="1:27">
      <c r="A2" s="9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10"/>
      <c r="Y2" s="10"/>
      <c r="Z2" s="10"/>
      <c r="AA2" s="11"/>
    </row>
    <row r="3" spans="1:27">
      <c r="A3" s="12"/>
      <c r="B3" s="320" t="s">
        <v>24</v>
      </c>
      <c r="C3" s="318"/>
      <c r="D3" s="318"/>
      <c r="E3" s="318"/>
      <c r="F3" s="318"/>
      <c r="G3" s="318"/>
      <c r="H3" s="318"/>
      <c r="I3" s="318"/>
      <c r="J3" s="318"/>
      <c r="K3" s="318"/>
      <c r="L3" s="319"/>
      <c r="M3" s="317" t="s">
        <v>25</v>
      </c>
      <c r="N3" s="318"/>
      <c r="O3" s="318"/>
      <c r="P3" s="318"/>
      <c r="Q3" s="318"/>
      <c r="R3" s="318"/>
      <c r="S3" s="318"/>
      <c r="T3" s="318"/>
      <c r="U3" s="318"/>
      <c r="V3" s="318"/>
      <c r="W3" s="319"/>
      <c r="AA3" s="13"/>
    </row>
    <row r="4" spans="1:27">
      <c r="A4" s="14" t="s">
        <v>0</v>
      </c>
      <c r="B4" s="15">
        <v>200</v>
      </c>
      <c r="C4" s="15">
        <v>800</v>
      </c>
      <c r="D4" s="15">
        <v>100</v>
      </c>
      <c r="E4" s="15">
        <v>400</v>
      </c>
      <c r="F4" s="15" t="s">
        <v>27</v>
      </c>
      <c r="G4" s="15" t="s">
        <v>28</v>
      </c>
      <c r="H4" s="15" t="s">
        <v>29</v>
      </c>
      <c r="I4" s="15" t="s">
        <v>30</v>
      </c>
      <c r="J4" s="15" t="s">
        <v>31</v>
      </c>
      <c r="K4" s="26" t="s">
        <v>32</v>
      </c>
      <c r="L4" s="15" t="s">
        <v>38</v>
      </c>
      <c r="M4" s="15">
        <v>200</v>
      </c>
      <c r="N4" s="26">
        <v>800</v>
      </c>
      <c r="O4" s="15">
        <v>100</v>
      </c>
      <c r="P4" s="15">
        <v>400</v>
      </c>
      <c r="Q4" s="15" t="s">
        <v>27</v>
      </c>
      <c r="R4" s="15" t="s">
        <v>28</v>
      </c>
      <c r="S4" s="15" t="s">
        <v>29</v>
      </c>
      <c r="T4" s="27" t="s">
        <v>30</v>
      </c>
      <c r="U4" s="15" t="s">
        <v>31</v>
      </c>
      <c r="V4" s="15" t="s">
        <v>32</v>
      </c>
      <c r="W4" s="30" t="s">
        <v>38</v>
      </c>
      <c r="X4" s="31" t="s">
        <v>40</v>
      </c>
      <c r="Y4" s="33" t="s">
        <v>41</v>
      </c>
      <c r="Z4" s="33" t="s">
        <v>42</v>
      </c>
      <c r="AA4" s="13"/>
    </row>
    <row r="5" spans="1:27">
      <c r="A5" s="34" t="s">
        <v>21</v>
      </c>
      <c r="B5" s="7">
        <v>2</v>
      </c>
      <c r="C5" s="7">
        <v>1</v>
      </c>
      <c r="D5" s="35">
        <v>1</v>
      </c>
      <c r="E5" s="7">
        <v>1</v>
      </c>
      <c r="F5" s="3">
        <v>4</v>
      </c>
      <c r="G5" s="7">
        <v>8</v>
      </c>
      <c r="H5" s="36">
        <v>5</v>
      </c>
      <c r="I5" s="36">
        <v>2</v>
      </c>
      <c r="J5" s="35">
        <v>3</v>
      </c>
      <c r="K5" s="2">
        <v>7</v>
      </c>
      <c r="L5" s="36">
        <v>1</v>
      </c>
      <c r="M5" s="35">
        <v>1</v>
      </c>
      <c r="N5" s="2">
        <v>1</v>
      </c>
      <c r="O5" s="35">
        <v>4</v>
      </c>
      <c r="P5" s="37">
        <v>3</v>
      </c>
      <c r="Q5" s="7">
        <v>2</v>
      </c>
      <c r="R5" s="40">
        <f>R19-2</f>
        <v>2</v>
      </c>
      <c r="S5" s="37">
        <v>9</v>
      </c>
      <c r="T5" s="7">
        <v>1</v>
      </c>
      <c r="U5" s="42">
        <v>8</v>
      </c>
      <c r="V5" s="7">
        <v>3</v>
      </c>
      <c r="W5" s="2">
        <v>5</v>
      </c>
      <c r="X5" s="45">
        <f t="shared" ref="X5:X25" si="0">SUM(B5:W5)</f>
        <v>74</v>
      </c>
      <c r="Y5" s="47">
        <v>21</v>
      </c>
      <c r="Z5" s="48">
        <v>1</v>
      </c>
    </row>
    <row r="6" spans="1:27">
      <c r="A6" s="50" t="s">
        <v>1</v>
      </c>
      <c r="B6" s="7">
        <v>16</v>
      </c>
      <c r="C6" s="7">
        <v>16</v>
      </c>
      <c r="D6" s="35">
        <v>15</v>
      </c>
      <c r="E6" s="7">
        <v>20</v>
      </c>
      <c r="F6" s="3">
        <v>40</v>
      </c>
      <c r="G6" s="7">
        <v>24</v>
      </c>
      <c r="H6" s="36">
        <v>16</v>
      </c>
      <c r="I6" s="36">
        <v>19</v>
      </c>
      <c r="J6" s="35">
        <v>19</v>
      </c>
      <c r="K6" s="2">
        <v>12</v>
      </c>
      <c r="L6" s="36">
        <v>15</v>
      </c>
      <c r="M6" s="35">
        <v>18</v>
      </c>
      <c r="N6" s="2">
        <v>21</v>
      </c>
      <c r="O6" s="35">
        <v>8</v>
      </c>
      <c r="P6" s="37">
        <v>13</v>
      </c>
      <c r="Q6" s="7">
        <v>28</v>
      </c>
      <c r="R6" s="40">
        <f>R24-2</f>
        <v>40</v>
      </c>
      <c r="S6" s="37">
        <v>6</v>
      </c>
      <c r="T6" s="7">
        <v>15</v>
      </c>
      <c r="U6" s="42">
        <v>21</v>
      </c>
      <c r="V6" s="7">
        <v>15</v>
      </c>
      <c r="W6" s="2">
        <v>19</v>
      </c>
      <c r="X6" s="45">
        <f t="shared" si="0"/>
        <v>416</v>
      </c>
      <c r="Y6" s="47">
        <v>3</v>
      </c>
      <c r="Z6" s="48">
        <v>19</v>
      </c>
    </row>
    <row r="7" spans="1:27">
      <c r="A7" s="50" t="s">
        <v>3</v>
      </c>
      <c r="B7" s="7">
        <v>18</v>
      </c>
      <c r="C7" s="7">
        <v>13</v>
      </c>
      <c r="D7" s="35">
        <v>16</v>
      </c>
      <c r="E7" s="7">
        <v>16</v>
      </c>
      <c r="F7" s="3">
        <v>42</v>
      </c>
      <c r="G7" s="7">
        <v>32</v>
      </c>
      <c r="H7" s="36">
        <v>17</v>
      </c>
      <c r="I7" s="36">
        <v>21</v>
      </c>
      <c r="J7" s="35">
        <v>18</v>
      </c>
      <c r="K7" s="2">
        <v>8</v>
      </c>
      <c r="L7" s="36">
        <v>18</v>
      </c>
      <c r="M7" s="35">
        <v>15</v>
      </c>
      <c r="N7" s="2">
        <v>14</v>
      </c>
      <c r="O7" s="35">
        <v>1</v>
      </c>
      <c r="P7" s="37">
        <v>19</v>
      </c>
      <c r="Q7" s="7">
        <v>6</v>
      </c>
      <c r="R7" s="40">
        <f>R11-2</f>
        <v>32</v>
      </c>
      <c r="S7" s="37">
        <v>15</v>
      </c>
      <c r="T7" s="7">
        <v>18</v>
      </c>
      <c r="U7" s="42">
        <v>12</v>
      </c>
      <c r="V7" s="7">
        <v>16</v>
      </c>
      <c r="W7" s="2">
        <v>13</v>
      </c>
      <c r="X7" s="45">
        <f t="shared" si="0"/>
        <v>380</v>
      </c>
      <c r="Y7" s="47">
        <v>6</v>
      </c>
      <c r="Z7" s="48">
        <v>16</v>
      </c>
    </row>
    <row r="8" spans="1:27">
      <c r="A8" s="50" t="s">
        <v>11</v>
      </c>
      <c r="B8" s="7">
        <v>20</v>
      </c>
      <c r="C8" s="7">
        <v>7</v>
      </c>
      <c r="D8" s="35">
        <v>18</v>
      </c>
      <c r="E8" s="7">
        <v>14</v>
      </c>
      <c r="F8" s="3">
        <v>32</v>
      </c>
      <c r="G8" s="7">
        <v>30</v>
      </c>
      <c r="H8" s="36">
        <v>11</v>
      </c>
      <c r="I8" s="36">
        <v>10</v>
      </c>
      <c r="J8" s="35">
        <v>16</v>
      </c>
      <c r="K8" s="2">
        <v>18</v>
      </c>
      <c r="L8" s="36">
        <v>14</v>
      </c>
      <c r="M8" s="35">
        <v>14</v>
      </c>
      <c r="N8" s="2">
        <v>2</v>
      </c>
      <c r="O8" s="35">
        <v>9</v>
      </c>
      <c r="P8" s="37">
        <v>9</v>
      </c>
      <c r="Q8" s="7">
        <v>12</v>
      </c>
      <c r="R8" s="40">
        <f>R18-2</f>
        <v>16</v>
      </c>
      <c r="S8" s="37">
        <v>16</v>
      </c>
      <c r="T8" s="7">
        <v>5</v>
      </c>
      <c r="U8" s="42">
        <v>18</v>
      </c>
      <c r="V8" s="7">
        <v>19</v>
      </c>
      <c r="W8" s="2">
        <v>10</v>
      </c>
      <c r="X8" s="45">
        <f t="shared" si="0"/>
        <v>320</v>
      </c>
      <c r="Y8" s="47">
        <v>10</v>
      </c>
      <c r="Z8" s="66">
        <v>12</v>
      </c>
    </row>
    <row r="9" spans="1:27">
      <c r="A9" s="50" t="s">
        <v>12</v>
      </c>
      <c r="B9" s="7">
        <v>21</v>
      </c>
      <c r="C9" s="7">
        <v>20</v>
      </c>
      <c r="D9" s="35">
        <v>13</v>
      </c>
      <c r="E9" s="7">
        <v>19</v>
      </c>
      <c r="F9" s="3">
        <v>10</v>
      </c>
      <c r="G9" s="7">
        <v>40</v>
      </c>
      <c r="H9" s="36">
        <v>14</v>
      </c>
      <c r="I9" s="36">
        <v>9</v>
      </c>
      <c r="J9" s="35">
        <v>11</v>
      </c>
      <c r="K9" s="2">
        <v>16</v>
      </c>
      <c r="L9" s="36">
        <v>11</v>
      </c>
      <c r="M9" s="35">
        <v>16</v>
      </c>
      <c r="N9" s="2">
        <v>17</v>
      </c>
      <c r="O9" s="35">
        <v>13</v>
      </c>
      <c r="P9" s="37">
        <v>17</v>
      </c>
      <c r="Q9" s="7">
        <v>20</v>
      </c>
      <c r="R9" s="40">
        <f>R6-2</f>
        <v>38</v>
      </c>
      <c r="S9" s="37">
        <v>10</v>
      </c>
      <c r="T9" s="7">
        <v>15</v>
      </c>
      <c r="U9" s="42">
        <v>17</v>
      </c>
      <c r="V9" s="7">
        <v>20</v>
      </c>
      <c r="W9" s="2">
        <v>20</v>
      </c>
      <c r="X9" s="45">
        <f t="shared" si="0"/>
        <v>387</v>
      </c>
      <c r="Y9" s="47">
        <v>5</v>
      </c>
      <c r="Z9" s="48">
        <v>17</v>
      </c>
    </row>
    <row r="10" spans="1:27">
      <c r="A10" s="50" t="s">
        <v>20</v>
      </c>
      <c r="B10" s="7">
        <v>8</v>
      </c>
      <c r="C10" s="7">
        <v>3</v>
      </c>
      <c r="D10" s="35">
        <v>12</v>
      </c>
      <c r="E10" s="7">
        <v>15</v>
      </c>
      <c r="F10" s="3">
        <v>24</v>
      </c>
      <c r="G10" s="7">
        <v>16</v>
      </c>
      <c r="H10" s="36">
        <v>10</v>
      </c>
      <c r="I10" s="36">
        <v>4</v>
      </c>
      <c r="J10" s="35">
        <v>9</v>
      </c>
      <c r="K10" s="2">
        <v>5</v>
      </c>
      <c r="L10" s="36">
        <v>19</v>
      </c>
      <c r="M10" s="35">
        <v>4</v>
      </c>
      <c r="N10" s="2">
        <v>7</v>
      </c>
      <c r="O10" s="35">
        <v>19</v>
      </c>
      <c r="P10" s="37">
        <v>10</v>
      </c>
      <c r="Q10" s="7">
        <v>40</v>
      </c>
      <c r="R10" s="40">
        <f>R17-2</f>
        <v>12</v>
      </c>
      <c r="S10" s="37">
        <v>15</v>
      </c>
      <c r="T10" s="7">
        <v>13</v>
      </c>
      <c r="U10" s="42">
        <v>14</v>
      </c>
      <c r="V10" s="7">
        <v>6</v>
      </c>
      <c r="W10" s="2">
        <v>12</v>
      </c>
      <c r="X10" s="45">
        <f t="shared" si="0"/>
        <v>277</v>
      </c>
      <c r="Y10" s="47">
        <v>12</v>
      </c>
      <c r="Z10" s="48">
        <v>10</v>
      </c>
    </row>
    <row r="11" spans="1:27">
      <c r="A11" s="50" t="s">
        <v>4</v>
      </c>
      <c r="B11" s="7">
        <v>15</v>
      </c>
      <c r="C11" s="7">
        <v>11</v>
      </c>
      <c r="D11" s="35">
        <v>11</v>
      </c>
      <c r="E11" s="7">
        <v>12</v>
      </c>
      <c r="F11" s="3">
        <v>36</v>
      </c>
      <c r="G11" s="7">
        <v>38</v>
      </c>
      <c r="H11" s="36">
        <v>15</v>
      </c>
      <c r="I11" s="36">
        <v>15</v>
      </c>
      <c r="J11" s="35">
        <v>13</v>
      </c>
      <c r="K11" s="2">
        <v>13</v>
      </c>
      <c r="L11" s="36">
        <v>6</v>
      </c>
      <c r="M11" s="35">
        <v>10</v>
      </c>
      <c r="N11" s="2">
        <v>20</v>
      </c>
      <c r="O11" s="35">
        <v>17</v>
      </c>
      <c r="P11" s="37">
        <v>15</v>
      </c>
      <c r="Q11" s="7">
        <v>28</v>
      </c>
      <c r="R11" s="40">
        <f>R13-2</f>
        <v>34</v>
      </c>
      <c r="S11" s="37">
        <v>2</v>
      </c>
      <c r="T11" s="7">
        <v>17</v>
      </c>
      <c r="U11" s="42">
        <v>10</v>
      </c>
      <c r="V11" s="7">
        <v>11</v>
      </c>
      <c r="W11" s="2">
        <v>11</v>
      </c>
      <c r="X11" s="45">
        <f t="shared" si="0"/>
        <v>360</v>
      </c>
      <c r="Y11" s="47">
        <v>7</v>
      </c>
      <c r="Z11" s="48">
        <v>15</v>
      </c>
    </row>
    <row r="12" spans="1:27">
      <c r="A12" s="34" t="s">
        <v>14</v>
      </c>
      <c r="B12" s="7">
        <v>1</v>
      </c>
      <c r="C12" s="7">
        <v>6</v>
      </c>
      <c r="D12" s="35">
        <v>6</v>
      </c>
      <c r="E12" s="7">
        <v>3</v>
      </c>
      <c r="F12" s="3">
        <v>20</v>
      </c>
      <c r="G12" s="7">
        <v>4</v>
      </c>
      <c r="H12" s="36">
        <v>2</v>
      </c>
      <c r="I12" s="36">
        <v>6</v>
      </c>
      <c r="J12" s="35">
        <v>2</v>
      </c>
      <c r="K12" s="2">
        <v>9</v>
      </c>
      <c r="L12" s="36">
        <v>14</v>
      </c>
      <c r="M12" s="35">
        <v>4</v>
      </c>
      <c r="N12" s="2">
        <v>4</v>
      </c>
      <c r="O12" s="35">
        <v>12</v>
      </c>
      <c r="P12" s="37">
        <v>6</v>
      </c>
      <c r="Q12" s="7">
        <v>8</v>
      </c>
      <c r="R12" s="40">
        <f>R15-2</f>
        <v>6</v>
      </c>
      <c r="S12" s="37">
        <v>2</v>
      </c>
      <c r="T12" s="7">
        <v>2</v>
      </c>
      <c r="U12" s="42">
        <v>4</v>
      </c>
      <c r="V12" s="7">
        <v>14</v>
      </c>
      <c r="W12" s="2">
        <v>4</v>
      </c>
      <c r="X12" s="45">
        <f t="shared" si="0"/>
        <v>139</v>
      </c>
      <c r="Y12" s="47">
        <v>20</v>
      </c>
      <c r="Z12" s="48">
        <v>2</v>
      </c>
    </row>
    <row r="13" spans="1:27">
      <c r="A13" s="50" t="s">
        <v>8</v>
      </c>
      <c r="B13" s="7">
        <v>19</v>
      </c>
      <c r="C13" s="7">
        <v>18</v>
      </c>
      <c r="D13" s="35">
        <v>5</v>
      </c>
      <c r="E13" s="7">
        <v>10</v>
      </c>
      <c r="F13" s="3">
        <v>38</v>
      </c>
      <c r="G13" s="7">
        <v>28</v>
      </c>
      <c r="H13" s="36">
        <v>20</v>
      </c>
      <c r="I13" s="36">
        <v>18</v>
      </c>
      <c r="J13" s="35">
        <v>21</v>
      </c>
      <c r="K13" s="2">
        <v>20</v>
      </c>
      <c r="L13" s="36">
        <v>17</v>
      </c>
      <c r="M13" s="35">
        <v>20</v>
      </c>
      <c r="N13" s="2">
        <v>19</v>
      </c>
      <c r="O13" s="35">
        <v>20</v>
      </c>
      <c r="P13" s="7">
        <v>20</v>
      </c>
      <c r="Q13" s="7">
        <v>42</v>
      </c>
      <c r="R13" s="40">
        <f>R9-2</f>
        <v>36</v>
      </c>
      <c r="S13" s="81">
        <v>21</v>
      </c>
      <c r="T13" s="7">
        <v>21</v>
      </c>
      <c r="U13" s="42">
        <v>19</v>
      </c>
      <c r="V13" s="7">
        <v>21</v>
      </c>
      <c r="W13" s="2">
        <v>18</v>
      </c>
      <c r="X13" s="45">
        <f t="shared" si="0"/>
        <v>471</v>
      </c>
      <c r="Y13" s="47">
        <v>1</v>
      </c>
      <c r="Z13" s="48">
        <v>21</v>
      </c>
    </row>
    <row r="14" spans="1:27">
      <c r="A14" s="50" t="s">
        <v>16</v>
      </c>
      <c r="B14" s="7">
        <v>14</v>
      </c>
      <c r="C14" s="7">
        <v>14</v>
      </c>
      <c r="D14" s="35">
        <v>14</v>
      </c>
      <c r="E14" s="7">
        <v>13</v>
      </c>
      <c r="F14" s="3">
        <v>26</v>
      </c>
      <c r="G14" s="7">
        <v>18</v>
      </c>
      <c r="H14" s="36">
        <v>9</v>
      </c>
      <c r="I14" s="36">
        <v>16</v>
      </c>
      <c r="J14" s="35">
        <v>4</v>
      </c>
      <c r="K14" s="2">
        <v>14</v>
      </c>
      <c r="L14" s="36">
        <v>17</v>
      </c>
      <c r="M14" s="35">
        <v>20</v>
      </c>
      <c r="N14" s="2">
        <v>16</v>
      </c>
      <c r="O14" s="35">
        <v>18</v>
      </c>
      <c r="P14" s="37">
        <v>12</v>
      </c>
      <c r="Q14" s="7">
        <v>30</v>
      </c>
      <c r="R14" s="40">
        <f>R20-2</f>
        <v>28</v>
      </c>
      <c r="S14" s="81">
        <v>18</v>
      </c>
      <c r="T14" s="7">
        <v>19</v>
      </c>
      <c r="U14" s="42">
        <v>7</v>
      </c>
      <c r="V14" s="7">
        <v>12</v>
      </c>
      <c r="W14" s="2">
        <v>17</v>
      </c>
      <c r="X14" s="45">
        <f t="shared" si="0"/>
        <v>356</v>
      </c>
      <c r="Y14" s="47">
        <v>9</v>
      </c>
      <c r="Z14" s="48">
        <v>13</v>
      </c>
    </row>
    <row r="15" spans="1:27">
      <c r="A15" s="50" t="s">
        <v>6</v>
      </c>
      <c r="B15" s="7">
        <v>4</v>
      </c>
      <c r="C15" s="7">
        <v>8</v>
      </c>
      <c r="D15" s="35">
        <v>4</v>
      </c>
      <c r="E15" s="7">
        <v>7</v>
      </c>
      <c r="F15" s="3">
        <v>6</v>
      </c>
      <c r="G15" s="7">
        <v>10</v>
      </c>
      <c r="H15" s="36">
        <v>6</v>
      </c>
      <c r="I15" s="36">
        <v>12</v>
      </c>
      <c r="J15" s="35">
        <v>6</v>
      </c>
      <c r="K15" s="2">
        <v>4</v>
      </c>
      <c r="L15" s="36">
        <v>3</v>
      </c>
      <c r="M15" s="35">
        <v>14</v>
      </c>
      <c r="N15" s="2">
        <v>9</v>
      </c>
      <c r="O15" s="35">
        <v>15</v>
      </c>
      <c r="P15" s="37">
        <v>4</v>
      </c>
      <c r="Q15" s="7">
        <v>18</v>
      </c>
      <c r="R15" s="40">
        <f t="shared" ref="R15:R16" si="1">R22-2</f>
        <v>8</v>
      </c>
      <c r="S15" s="81">
        <v>19</v>
      </c>
      <c r="T15" s="7">
        <v>12</v>
      </c>
      <c r="U15" s="42">
        <v>1</v>
      </c>
      <c r="V15" s="7">
        <v>2</v>
      </c>
      <c r="W15" s="2">
        <v>9</v>
      </c>
      <c r="X15" s="45">
        <f t="shared" si="0"/>
        <v>181</v>
      </c>
      <c r="Y15" s="47">
        <v>17</v>
      </c>
      <c r="Z15" s="48">
        <v>5</v>
      </c>
    </row>
    <row r="16" spans="1:27">
      <c r="A16" s="50" t="s">
        <v>19</v>
      </c>
      <c r="B16" s="7">
        <v>11</v>
      </c>
      <c r="C16" s="7">
        <v>4</v>
      </c>
      <c r="D16" s="35">
        <v>9</v>
      </c>
      <c r="E16" s="7">
        <v>11</v>
      </c>
      <c r="F16" s="3">
        <v>14</v>
      </c>
      <c r="G16" s="7">
        <v>12</v>
      </c>
      <c r="H16" s="36">
        <v>4</v>
      </c>
      <c r="I16" s="36">
        <v>13</v>
      </c>
      <c r="J16" s="35">
        <v>10</v>
      </c>
      <c r="K16" s="2">
        <v>2</v>
      </c>
      <c r="L16" s="36">
        <v>8</v>
      </c>
      <c r="M16" s="35">
        <v>14</v>
      </c>
      <c r="N16" s="2">
        <v>3</v>
      </c>
      <c r="O16" s="35">
        <v>10</v>
      </c>
      <c r="P16" s="37">
        <v>7</v>
      </c>
      <c r="Q16" s="7">
        <v>10</v>
      </c>
      <c r="R16" s="40">
        <f t="shared" si="1"/>
        <v>24</v>
      </c>
      <c r="S16" s="37">
        <v>8</v>
      </c>
      <c r="T16" s="7">
        <v>4</v>
      </c>
      <c r="U16" s="42">
        <v>9</v>
      </c>
      <c r="V16" s="7">
        <v>7</v>
      </c>
      <c r="W16" s="2">
        <v>2</v>
      </c>
      <c r="X16" s="45">
        <f t="shared" si="0"/>
        <v>196</v>
      </c>
      <c r="Y16" s="47">
        <v>15</v>
      </c>
      <c r="Z16" s="48">
        <v>7</v>
      </c>
    </row>
    <row r="17" spans="1:27">
      <c r="A17" s="50" t="s">
        <v>15</v>
      </c>
      <c r="B17" s="7">
        <v>7</v>
      </c>
      <c r="C17" s="7">
        <v>5</v>
      </c>
      <c r="D17" s="35">
        <v>3</v>
      </c>
      <c r="E17" s="7">
        <v>2</v>
      </c>
      <c r="F17" s="3">
        <v>8</v>
      </c>
      <c r="G17" s="7">
        <v>22</v>
      </c>
      <c r="H17" s="36">
        <v>7</v>
      </c>
      <c r="I17" s="36">
        <v>1</v>
      </c>
      <c r="J17" s="35">
        <v>9</v>
      </c>
      <c r="K17" s="2">
        <v>10</v>
      </c>
      <c r="L17" s="36">
        <v>8</v>
      </c>
      <c r="M17" s="35">
        <v>8</v>
      </c>
      <c r="N17" s="2">
        <v>12</v>
      </c>
      <c r="O17" s="35">
        <v>16</v>
      </c>
      <c r="P17" s="37">
        <v>8</v>
      </c>
      <c r="Q17" s="7">
        <v>24</v>
      </c>
      <c r="R17" s="40">
        <f>R8-2</f>
        <v>14</v>
      </c>
      <c r="S17" s="37">
        <v>12</v>
      </c>
      <c r="T17" s="7">
        <v>6</v>
      </c>
      <c r="U17" s="42">
        <v>15</v>
      </c>
      <c r="V17" s="7">
        <v>10</v>
      </c>
      <c r="W17" s="2">
        <v>1</v>
      </c>
      <c r="X17" s="45">
        <f t="shared" si="0"/>
        <v>208</v>
      </c>
      <c r="Y17" s="47">
        <v>14</v>
      </c>
      <c r="Z17" s="48">
        <v>8</v>
      </c>
    </row>
    <row r="18" spans="1:27">
      <c r="A18" s="50" t="s">
        <v>17</v>
      </c>
      <c r="B18" s="7">
        <v>9</v>
      </c>
      <c r="C18" s="7">
        <v>15</v>
      </c>
      <c r="D18" s="35">
        <v>10</v>
      </c>
      <c r="E18" s="7">
        <v>4</v>
      </c>
      <c r="F18" s="3">
        <v>2</v>
      </c>
      <c r="G18" s="7">
        <v>34</v>
      </c>
      <c r="H18" s="36">
        <v>1</v>
      </c>
      <c r="I18" s="36">
        <v>7</v>
      </c>
      <c r="J18" s="35">
        <v>7</v>
      </c>
      <c r="K18" s="2">
        <v>3</v>
      </c>
      <c r="L18" s="36">
        <v>10</v>
      </c>
      <c r="M18" s="35">
        <v>7</v>
      </c>
      <c r="N18" s="2">
        <v>8</v>
      </c>
      <c r="O18" s="35">
        <v>14</v>
      </c>
      <c r="P18" s="37">
        <v>14</v>
      </c>
      <c r="Q18" s="7">
        <v>38</v>
      </c>
      <c r="R18" s="40">
        <f>R25-2</f>
        <v>18</v>
      </c>
      <c r="S18" s="37">
        <v>6</v>
      </c>
      <c r="T18" s="7">
        <v>8</v>
      </c>
      <c r="U18" s="42">
        <v>5</v>
      </c>
      <c r="V18" s="7">
        <v>9</v>
      </c>
      <c r="W18" s="2">
        <v>3</v>
      </c>
      <c r="X18" s="45">
        <f t="shared" si="0"/>
        <v>232</v>
      </c>
      <c r="Y18" s="47">
        <v>13</v>
      </c>
      <c r="Z18" s="48">
        <v>9</v>
      </c>
    </row>
    <row r="19" spans="1:27">
      <c r="A19" s="34" t="s">
        <v>9</v>
      </c>
      <c r="B19" s="7">
        <v>17</v>
      </c>
      <c r="C19" s="7">
        <v>12</v>
      </c>
      <c r="D19" s="35">
        <v>19</v>
      </c>
      <c r="E19" s="7">
        <v>6</v>
      </c>
      <c r="F19" s="3">
        <v>16</v>
      </c>
      <c r="G19" s="7">
        <v>6</v>
      </c>
      <c r="H19" s="36">
        <v>8</v>
      </c>
      <c r="I19" s="36">
        <v>5</v>
      </c>
      <c r="J19" s="35">
        <v>12</v>
      </c>
      <c r="K19" s="2">
        <v>1</v>
      </c>
      <c r="L19" s="36">
        <v>2</v>
      </c>
      <c r="M19" s="35">
        <v>2</v>
      </c>
      <c r="N19" s="2">
        <v>5</v>
      </c>
      <c r="O19" s="35">
        <v>2</v>
      </c>
      <c r="P19" s="37">
        <v>1</v>
      </c>
      <c r="Q19" s="7">
        <v>4</v>
      </c>
      <c r="R19" s="40">
        <f>R12-2</f>
        <v>4</v>
      </c>
      <c r="S19" s="37">
        <v>7</v>
      </c>
      <c r="T19" s="7">
        <v>3</v>
      </c>
      <c r="U19" s="42">
        <v>13</v>
      </c>
      <c r="V19" s="7">
        <v>5</v>
      </c>
      <c r="W19" s="2">
        <v>14</v>
      </c>
      <c r="X19" s="45">
        <f t="shared" si="0"/>
        <v>164</v>
      </c>
      <c r="Y19" s="47">
        <v>19</v>
      </c>
      <c r="Z19" s="48">
        <v>3</v>
      </c>
    </row>
    <row r="20" spans="1:27">
      <c r="A20" s="50" t="s">
        <v>5</v>
      </c>
      <c r="B20" s="7">
        <v>10</v>
      </c>
      <c r="C20" s="7">
        <v>21</v>
      </c>
      <c r="D20" s="35">
        <v>7</v>
      </c>
      <c r="E20" s="7">
        <v>21</v>
      </c>
      <c r="F20" s="7">
        <v>28</v>
      </c>
      <c r="G20" s="7">
        <v>36</v>
      </c>
      <c r="H20" s="36">
        <v>18</v>
      </c>
      <c r="I20" s="36">
        <v>14</v>
      </c>
      <c r="J20" s="35">
        <v>15</v>
      </c>
      <c r="K20" s="2">
        <v>19</v>
      </c>
      <c r="L20" s="36">
        <v>12</v>
      </c>
      <c r="M20" s="35">
        <v>18</v>
      </c>
      <c r="N20" s="2">
        <v>15</v>
      </c>
      <c r="O20" s="35">
        <v>7</v>
      </c>
      <c r="P20" s="37">
        <v>11</v>
      </c>
      <c r="Q20" s="7">
        <v>36</v>
      </c>
      <c r="R20" s="40">
        <f>R7-2</f>
        <v>30</v>
      </c>
      <c r="S20" s="81">
        <v>17</v>
      </c>
      <c r="T20" s="7">
        <v>9</v>
      </c>
      <c r="U20" s="42">
        <v>3</v>
      </c>
      <c r="V20" s="7">
        <v>4</v>
      </c>
      <c r="W20" s="2">
        <v>7</v>
      </c>
      <c r="X20" s="45">
        <f t="shared" si="0"/>
        <v>358</v>
      </c>
      <c r="Y20" s="47">
        <v>8</v>
      </c>
      <c r="Z20" s="48">
        <v>14</v>
      </c>
    </row>
    <row r="21" spans="1:27">
      <c r="A21" s="92" t="s">
        <v>13</v>
      </c>
      <c r="B21" s="7">
        <v>5</v>
      </c>
      <c r="C21" s="7">
        <v>9</v>
      </c>
      <c r="D21" s="35">
        <v>2</v>
      </c>
      <c r="E21" s="7">
        <v>5</v>
      </c>
      <c r="F21" s="7">
        <v>22</v>
      </c>
      <c r="G21" s="7">
        <v>14</v>
      </c>
      <c r="H21" s="36">
        <v>13</v>
      </c>
      <c r="I21" s="36">
        <v>8</v>
      </c>
      <c r="J21" s="35">
        <v>1</v>
      </c>
      <c r="K21" s="2">
        <v>15</v>
      </c>
      <c r="L21" s="36">
        <v>9</v>
      </c>
      <c r="M21" s="35">
        <v>5</v>
      </c>
      <c r="N21" s="2">
        <v>11</v>
      </c>
      <c r="O21" s="35">
        <v>3</v>
      </c>
      <c r="P21" s="37">
        <v>2</v>
      </c>
      <c r="Q21" s="7">
        <v>16</v>
      </c>
      <c r="R21" s="40">
        <f>R16-2</f>
        <v>22</v>
      </c>
      <c r="S21" s="37">
        <v>6</v>
      </c>
      <c r="T21" s="7">
        <v>7</v>
      </c>
      <c r="U21" s="42">
        <v>2</v>
      </c>
      <c r="V21" s="7">
        <v>1</v>
      </c>
      <c r="W21" s="2">
        <v>6</v>
      </c>
      <c r="X21" s="45">
        <f t="shared" si="0"/>
        <v>184</v>
      </c>
      <c r="Y21" s="47">
        <v>16</v>
      </c>
      <c r="Z21" s="48">
        <v>6</v>
      </c>
    </row>
    <row r="22" spans="1:27">
      <c r="A22" s="50" t="s">
        <v>22</v>
      </c>
      <c r="B22" s="7">
        <v>3</v>
      </c>
      <c r="C22" s="7">
        <v>2</v>
      </c>
      <c r="D22" s="35">
        <v>8</v>
      </c>
      <c r="E22" s="7">
        <v>8</v>
      </c>
      <c r="F22" s="7">
        <v>12</v>
      </c>
      <c r="G22" s="7">
        <v>2</v>
      </c>
      <c r="H22" s="36">
        <v>3</v>
      </c>
      <c r="I22" s="36">
        <v>3</v>
      </c>
      <c r="J22" s="35">
        <v>5</v>
      </c>
      <c r="K22" s="2">
        <v>6</v>
      </c>
      <c r="L22" s="36">
        <v>5</v>
      </c>
      <c r="M22" s="35">
        <v>6</v>
      </c>
      <c r="N22" s="2">
        <v>10</v>
      </c>
      <c r="O22" s="35">
        <v>5</v>
      </c>
      <c r="P22" s="37">
        <v>6</v>
      </c>
      <c r="Q22" s="7">
        <v>14</v>
      </c>
      <c r="R22" s="40">
        <f>R10-2</f>
        <v>10</v>
      </c>
      <c r="S22" s="37">
        <v>3</v>
      </c>
      <c r="T22" s="7">
        <v>11</v>
      </c>
      <c r="U22" s="42">
        <v>20</v>
      </c>
      <c r="V22" s="7">
        <v>13</v>
      </c>
      <c r="W22" s="2">
        <v>21</v>
      </c>
      <c r="X22" s="45">
        <f t="shared" si="0"/>
        <v>176</v>
      </c>
      <c r="Y22" s="47">
        <v>18</v>
      </c>
      <c r="Z22" s="48">
        <v>4</v>
      </c>
    </row>
    <row r="23" spans="1:27">
      <c r="A23" s="50" t="s">
        <v>18</v>
      </c>
      <c r="B23" s="7">
        <v>13</v>
      </c>
      <c r="C23" s="7">
        <v>10</v>
      </c>
      <c r="D23" s="35">
        <v>20</v>
      </c>
      <c r="E23" s="7">
        <v>9</v>
      </c>
      <c r="F23" s="7">
        <v>30</v>
      </c>
      <c r="G23" s="7">
        <v>20</v>
      </c>
      <c r="H23" s="36">
        <v>12</v>
      </c>
      <c r="I23" s="36">
        <v>11</v>
      </c>
      <c r="J23" s="35">
        <v>14</v>
      </c>
      <c r="K23" s="2">
        <v>11</v>
      </c>
      <c r="L23" s="3">
        <v>4</v>
      </c>
      <c r="M23" s="35">
        <v>11</v>
      </c>
      <c r="N23" s="2">
        <v>13</v>
      </c>
      <c r="O23" s="35">
        <v>6</v>
      </c>
      <c r="P23" s="37">
        <v>16</v>
      </c>
      <c r="Q23" s="7">
        <v>22</v>
      </c>
      <c r="R23" s="40">
        <f>R14-2</f>
        <v>26</v>
      </c>
      <c r="S23" s="37">
        <v>11</v>
      </c>
      <c r="T23" s="7">
        <v>10</v>
      </c>
      <c r="U23" s="42">
        <v>6</v>
      </c>
      <c r="V23" s="7">
        <v>8</v>
      </c>
      <c r="W23" s="2">
        <v>8</v>
      </c>
      <c r="X23" s="45">
        <f t="shared" si="0"/>
        <v>291</v>
      </c>
      <c r="Y23" s="47">
        <v>11</v>
      </c>
      <c r="Z23" s="48">
        <v>11</v>
      </c>
    </row>
    <row r="24" spans="1:27">
      <c r="A24" s="50" t="s">
        <v>7</v>
      </c>
      <c r="B24" s="7">
        <v>12</v>
      </c>
      <c r="C24" s="7">
        <v>17</v>
      </c>
      <c r="D24" s="35">
        <v>17</v>
      </c>
      <c r="E24" s="7">
        <v>17</v>
      </c>
      <c r="F24" s="7">
        <v>18</v>
      </c>
      <c r="G24" s="7">
        <v>42</v>
      </c>
      <c r="H24" s="36">
        <v>19</v>
      </c>
      <c r="I24" s="36">
        <v>17</v>
      </c>
      <c r="J24" s="35">
        <v>20</v>
      </c>
      <c r="K24" s="2">
        <v>17</v>
      </c>
      <c r="L24" s="36">
        <v>21</v>
      </c>
      <c r="M24" s="35">
        <v>21</v>
      </c>
      <c r="N24" s="2">
        <v>18</v>
      </c>
      <c r="O24" s="35">
        <v>21</v>
      </c>
      <c r="P24" s="97">
        <v>21</v>
      </c>
      <c r="Q24" s="7">
        <v>34</v>
      </c>
      <c r="R24" s="41">
        <v>42</v>
      </c>
      <c r="S24" s="37">
        <v>13</v>
      </c>
      <c r="T24" s="7">
        <v>17</v>
      </c>
      <c r="U24" s="42">
        <v>11</v>
      </c>
      <c r="V24" s="7">
        <v>18</v>
      </c>
      <c r="W24" s="2">
        <v>15</v>
      </c>
      <c r="X24" s="45">
        <f t="shared" si="0"/>
        <v>448</v>
      </c>
      <c r="Y24" s="47">
        <v>2</v>
      </c>
      <c r="Z24" s="48">
        <v>20</v>
      </c>
    </row>
    <row r="25" spans="1:27">
      <c r="A25" s="50" t="s">
        <v>10</v>
      </c>
      <c r="B25" s="7">
        <v>6</v>
      </c>
      <c r="C25" s="7">
        <v>19</v>
      </c>
      <c r="D25" s="35">
        <v>21</v>
      </c>
      <c r="E25" s="7">
        <v>18</v>
      </c>
      <c r="F25" s="7">
        <v>34</v>
      </c>
      <c r="G25" s="7">
        <v>26</v>
      </c>
      <c r="H25" s="36">
        <v>21</v>
      </c>
      <c r="I25" s="36">
        <v>20</v>
      </c>
      <c r="J25" s="35">
        <v>17</v>
      </c>
      <c r="K25" s="2">
        <v>21</v>
      </c>
      <c r="L25" s="36">
        <v>21</v>
      </c>
      <c r="M25" s="35">
        <v>10</v>
      </c>
      <c r="N25" s="2">
        <v>6</v>
      </c>
      <c r="O25" s="35">
        <v>11</v>
      </c>
      <c r="P25" s="37">
        <v>18</v>
      </c>
      <c r="Q25" s="7">
        <v>32</v>
      </c>
      <c r="R25" s="40">
        <f>R21-2</f>
        <v>20</v>
      </c>
      <c r="S25" s="81">
        <v>20</v>
      </c>
      <c r="T25" s="7">
        <v>20</v>
      </c>
      <c r="U25" s="42">
        <v>16</v>
      </c>
      <c r="V25" s="7">
        <v>17</v>
      </c>
      <c r="W25" s="2">
        <v>16</v>
      </c>
      <c r="X25" s="45">
        <f t="shared" si="0"/>
        <v>410</v>
      </c>
      <c r="Y25" s="47">
        <v>4</v>
      </c>
      <c r="Z25" s="48">
        <v>18</v>
      </c>
    </row>
    <row r="26" spans="1:27">
      <c r="A26" s="10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02"/>
      <c r="Y26" s="102"/>
      <c r="Z26" s="102"/>
    </row>
    <row r="27" spans="1:27">
      <c r="A27" s="10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>
      <c r="A28" s="10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>
      <c r="A29" s="10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>
      <c r="A30" s="10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>
      <c r="A31" s="10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>
      <c r="A32" s="10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>
      <c r="A33" s="10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>
      <c r="A34" s="10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>
      <c r="A35" s="10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>
      <c r="A36" s="10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>
      <c r="A37" s="10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>
      <c r="A38" s="10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>
      <c r="A39" s="10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>
      <c r="A40" s="10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>
      <c r="A41" s="10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>
      <c r="A42" s="10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>
      <c r="A43" s="10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>
      <c r="A44" s="10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>
      <c r="A45" s="10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>
      <c r="A46" s="10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>
      <c r="A47" s="10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>
      <c r="A48" s="10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>
      <c r="A49" s="10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>
      <c r="A50" s="10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>
      <c r="A51" s="10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>
      <c r="A52" s="10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>
      <c r="A53" s="10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>
      <c r="A54" s="10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>
      <c r="A55" s="10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>
      <c r="A56" s="10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>
      <c r="A57" s="10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>
      <c r="A58" s="10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>
      <c r="A59" s="10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>
      <c r="A60" s="10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>
      <c r="A61" s="10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>
      <c r="A62" s="10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>
      <c r="A63" s="10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>
      <c r="A64" s="10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>
      <c r="A65" s="10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>
      <c r="A66" s="10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>
      <c r="A67" s="10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>
      <c r="A68" s="10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>
      <c r="A69" s="10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>
      <c r="A70" s="10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>
      <c r="A71" s="10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>
      <c r="A72" s="10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>
      <c r="A73" s="10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>
      <c r="A74" s="10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>
      <c r="A75" s="10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>
      <c r="A76" s="10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>
      <c r="A77" s="10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>
      <c r="A78" s="10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>
      <c r="A79" s="10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>
      <c r="A80" s="10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>
      <c r="A81" s="10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>
      <c r="A82" s="10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>
      <c r="A83" s="10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>
      <c r="A84" s="10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>
      <c r="A85" s="10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>
      <c r="A86" s="10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>
      <c r="A87" s="10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>
      <c r="A88" s="10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>
      <c r="A89" s="10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>
      <c r="A90" s="10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>
      <c r="A91" s="10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>
      <c r="A92" s="10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>
      <c r="A93" s="10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>
      <c r="A94" s="10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>
      <c r="A95" s="10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>
      <c r="A96" s="10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>
      <c r="A97" s="10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>
      <c r="A98" s="10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>
      <c r="A99" s="10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>
      <c r="A100" s="10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>
      <c r="A101" s="10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>
      <c r="A102" s="10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>
      <c r="A103" s="10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>
      <c r="A104" s="10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>
      <c r="A105" s="10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>
      <c r="A106" s="10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>
      <c r="A107" s="10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>
      <c r="A108" s="10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>
      <c r="A109" s="10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>
      <c r="A110" s="10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>
      <c r="A111" s="10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>
      <c r="A112" s="10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>
      <c r="A113" s="10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>
      <c r="A114" s="10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>
      <c r="A115" s="10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>
      <c r="A116" s="10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>
      <c r="A117" s="10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>
      <c r="A118" s="10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>
      <c r="A119" s="10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>
      <c r="A120" s="10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>
      <c r="A121" s="10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>
      <c r="A122" s="10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>
      <c r="A123" s="10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>
      <c r="A124" s="10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>
      <c r="A125" s="10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>
      <c r="A126" s="10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>
      <c r="A127" s="10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>
      <c r="A128" s="10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>
      <c r="A129" s="10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>
      <c r="A130" s="10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>
      <c r="A131" s="10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>
      <c r="A132" s="10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>
      <c r="A133" s="10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>
      <c r="A134" s="10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>
      <c r="A135" s="10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>
      <c r="A136" s="10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>
      <c r="A137" s="10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>
      <c r="A138" s="10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>
      <c r="A139" s="10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>
      <c r="A140" s="10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>
      <c r="A141" s="10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>
      <c r="A142" s="10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>
      <c r="A143" s="10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>
      <c r="A144" s="10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>
      <c r="A145" s="10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>
      <c r="A146" s="10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>
      <c r="A147" s="10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>
      <c r="A148" s="10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>
      <c r="A149" s="10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>
      <c r="A150" s="10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>
      <c r="A151" s="10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>
      <c r="A152" s="10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>
      <c r="A153" s="10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>
      <c r="A154" s="10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>
      <c r="A155" s="10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>
      <c r="A156" s="10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>
      <c r="A157" s="10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>
      <c r="A158" s="10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>
      <c r="A159" s="10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>
      <c r="A160" s="10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>
      <c r="A161" s="10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>
      <c r="A162" s="10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>
      <c r="A163" s="10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>
      <c r="A164" s="10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>
      <c r="A165" s="10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>
      <c r="A166" s="10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>
      <c r="A167" s="10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>
      <c r="A168" s="10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>
      <c r="A169" s="10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>
      <c r="A170" s="10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>
      <c r="A171" s="10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>
      <c r="A172" s="10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>
      <c r="A173" s="10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>
      <c r="A174" s="10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>
      <c r="A175" s="10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>
      <c r="A176" s="10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>
      <c r="A177" s="10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>
      <c r="A178" s="10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>
      <c r="A179" s="10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>
      <c r="A180" s="10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>
      <c r="A181" s="10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>
      <c r="A182" s="10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>
      <c r="A183" s="10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>
      <c r="A184" s="10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>
      <c r="A185" s="10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>
      <c r="A186" s="10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>
      <c r="A187" s="10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>
      <c r="A188" s="10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>
      <c r="A189" s="10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>
      <c r="A190" s="10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>
      <c r="A191" s="10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>
      <c r="A192" s="10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>
      <c r="A193" s="10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>
      <c r="A194" s="10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>
      <c r="A195" s="10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>
      <c r="A196" s="10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>
      <c r="A197" s="10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>
      <c r="A198" s="10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>
      <c r="A199" s="10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>
      <c r="A200" s="10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>
      <c r="A201" s="10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>
      <c r="A202" s="10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>
      <c r="A203" s="10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>
      <c r="A204" s="10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>
      <c r="A205" s="10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>
      <c r="A206" s="10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>
      <c r="A207" s="10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>
      <c r="A208" s="10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>
      <c r="A209" s="10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>
      <c r="A210" s="10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>
      <c r="A211" s="10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>
      <c r="A212" s="10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>
      <c r="A213" s="10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>
      <c r="A214" s="10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>
      <c r="A215" s="10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>
      <c r="A216" s="10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>
      <c r="A217" s="10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>
      <c r="A218" s="10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>
      <c r="A219" s="10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>
      <c r="A220" s="10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>
      <c r="A221" s="10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>
      <c r="A222" s="10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>
      <c r="A223" s="10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>
      <c r="A224" s="10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>
      <c r="A225" s="10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>
      <c r="A226" s="10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>
      <c r="A227" s="10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>
      <c r="A228" s="10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>
      <c r="A229" s="10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>
      <c r="A230" s="10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>
      <c r="A231" s="10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>
      <c r="A232" s="10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>
      <c r="A233" s="10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>
      <c r="A234" s="10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>
      <c r="A235" s="10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>
      <c r="A236" s="10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>
      <c r="A237" s="10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>
      <c r="A238" s="10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>
      <c r="A239" s="10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>
      <c r="A240" s="10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>
      <c r="A241" s="10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>
      <c r="A242" s="10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>
      <c r="A243" s="10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>
      <c r="A244" s="10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>
      <c r="A245" s="10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>
      <c r="A246" s="10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>
      <c r="A247" s="10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>
      <c r="A248" s="10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>
      <c r="A249" s="10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>
      <c r="A250" s="10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>
      <c r="A251" s="10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>
      <c r="A252" s="10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>
      <c r="A253" s="10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>
      <c r="A254" s="10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>
      <c r="A255" s="10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>
      <c r="A256" s="10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>
      <c r="A257" s="10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>
      <c r="A258" s="10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>
      <c r="A259" s="10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>
      <c r="A260" s="10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>
      <c r="A261" s="10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>
      <c r="A262" s="10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>
      <c r="A263" s="10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>
      <c r="A264" s="10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>
      <c r="A265" s="10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>
      <c r="A266" s="10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>
      <c r="A267" s="10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>
      <c r="A268" s="10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>
      <c r="A269" s="10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>
      <c r="A270" s="10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>
      <c r="A271" s="10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>
      <c r="A272" s="10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>
      <c r="A273" s="10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>
      <c r="A274" s="10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>
      <c r="A275" s="10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>
      <c r="A276" s="10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>
      <c r="A277" s="10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>
      <c r="A278" s="10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>
      <c r="A279" s="10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>
      <c r="A280" s="10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>
      <c r="A281" s="10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>
      <c r="A282" s="10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>
      <c r="A283" s="10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>
      <c r="A284" s="10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>
      <c r="A285" s="10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>
      <c r="A286" s="10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>
      <c r="A287" s="10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>
      <c r="A288" s="10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>
      <c r="A289" s="10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>
      <c r="A290" s="10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>
      <c r="A291" s="10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>
      <c r="A292" s="10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>
      <c r="A293" s="10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>
      <c r="A294" s="10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>
      <c r="A295" s="10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>
      <c r="A296" s="10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>
      <c r="A297" s="10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>
      <c r="A298" s="10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>
      <c r="A299" s="10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>
      <c r="A300" s="10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>
      <c r="A301" s="10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>
      <c r="A302" s="10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>
      <c r="A303" s="10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>
      <c r="A304" s="10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>
      <c r="A305" s="10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>
      <c r="A306" s="10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>
      <c r="A307" s="10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>
      <c r="A308" s="10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>
      <c r="A309" s="10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>
      <c r="A310" s="10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>
      <c r="A311" s="10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>
      <c r="A312" s="10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>
      <c r="A313" s="10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>
      <c r="A314" s="10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>
      <c r="A315" s="10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>
      <c r="A316" s="10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>
      <c r="A317" s="10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>
      <c r="A318" s="10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>
      <c r="A319" s="10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>
      <c r="A320" s="10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>
      <c r="A321" s="10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>
      <c r="A322" s="10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>
      <c r="A323" s="10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>
      <c r="A324" s="10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>
      <c r="A325" s="10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>
      <c r="A326" s="10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>
      <c r="A327" s="10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>
      <c r="A328" s="10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>
      <c r="A329" s="10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>
      <c r="A330" s="10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>
      <c r="A331" s="10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>
      <c r="A332" s="10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>
      <c r="A333" s="10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>
      <c r="A334" s="10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>
      <c r="A335" s="10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>
      <c r="A336" s="10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>
      <c r="A337" s="10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>
      <c r="A338" s="10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>
      <c r="A339" s="10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>
      <c r="A340" s="10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>
      <c r="A341" s="10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>
      <c r="A342" s="10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>
      <c r="A343" s="10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>
      <c r="A344" s="10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>
      <c r="A345" s="10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>
      <c r="A346" s="10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>
      <c r="A347" s="10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>
      <c r="A348" s="10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>
      <c r="A349" s="10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>
      <c r="A350" s="10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>
      <c r="A351" s="10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>
      <c r="A352" s="10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>
      <c r="A353" s="10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>
      <c r="A354" s="10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>
      <c r="A355" s="10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>
      <c r="A356" s="10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>
      <c r="A357" s="10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>
      <c r="A358" s="10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>
      <c r="A359" s="10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>
      <c r="A360" s="10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>
      <c r="A361" s="10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>
      <c r="A362" s="10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>
      <c r="A363" s="10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>
      <c r="A364" s="10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>
      <c r="A365" s="10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>
      <c r="A366" s="10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>
      <c r="A367" s="10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>
      <c r="A368" s="10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>
      <c r="A369" s="10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>
      <c r="A370" s="10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>
      <c r="A371" s="10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>
      <c r="A372" s="10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>
      <c r="A373" s="10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>
      <c r="A374" s="10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>
      <c r="A375" s="10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>
      <c r="A376" s="10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>
      <c r="A377" s="10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>
      <c r="A378" s="10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>
      <c r="A379" s="10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>
      <c r="A380" s="10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>
      <c r="A381" s="10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>
      <c r="A382" s="10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>
      <c r="A383" s="10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>
      <c r="A384" s="10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>
      <c r="A385" s="10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>
      <c r="A386" s="10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>
      <c r="A387" s="10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>
      <c r="A388" s="10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>
      <c r="A389" s="10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>
      <c r="A390" s="10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>
      <c r="A391" s="10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>
      <c r="A392" s="10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>
      <c r="A393" s="10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>
      <c r="A394" s="10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>
      <c r="A395" s="10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>
      <c r="A396" s="10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>
      <c r="A397" s="10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>
      <c r="A398" s="10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>
      <c r="A399" s="10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>
      <c r="A400" s="10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>
      <c r="A401" s="10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>
      <c r="A402" s="10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>
      <c r="A403" s="10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>
      <c r="A404" s="10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>
      <c r="A405" s="10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>
      <c r="A406" s="10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>
      <c r="A407" s="10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>
      <c r="A408" s="10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>
      <c r="A409" s="10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>
      <c r="A410" s="10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>
      <c r="A411" s="10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>
      <c r="A412" s="10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>
      <c r="A413" s="10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>
      <c r="A414" s="10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>
      <c r="A415" s="10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>
      <c r="A416" s="10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>
      <c r="A417" s="10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>
      <c r="A418" s="10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>
      <c r="A419" s="10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>
      <c r="A420" s="10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>
      <c r="A421" s="10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>
      <c r="A422" s="10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>
      <c r="A423" s="10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>
      <c r="A424" s="10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>
      <c r="A425" s="10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>
      <c r="A426" s="10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>
      <c r="A427" s="10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>
      <c r="A428" s="10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>
      <c r="A429" s="10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>
      <c r="A430" s="10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>
      <c r="A431" s="10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>
      <c r="A432" s="10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>
      <c r="A433" s="10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>
      <c r="A434" s="10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>
      <c r="A435" s="10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>
      <c r="A436" s="10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>
      <c r="A437" s="10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>
      <c r="A438" s="10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>
      <c r="A439" s="10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>
      <c r="A440" s="10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>
      <c r="A441" s="10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>
      <c r="A442" s="10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>
      <c r="A443" s="10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>
      <c r="A444" s="10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>
      <c r="A445" s="10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>
      <c r="A446" s="10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>
      <c r="A447" s="10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>
      <c r="A448" s="10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>
      <c r="A449" s="10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>
      <c r="A450" s="10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>
      <c r="A451" s="10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>
      <c r="A452" s="10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>
      <c r="A453" s="10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>
      <c r="A454" s="10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>
      <c r="A455" s="10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>
      <c r="A456" s="10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>
      <c r="A457" s="10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>
      <c r="A458" s="10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>
      <c r="A459" s="10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>
      <c r="A460" s="10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>
      <c r="A461" s="10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>
      <c r="A462" s="10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>
      <c r="A463" s="10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>
      <c r="A464" s="10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>
      <c r="A465" s="10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>
      <c r="A466" s="10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>
      <c r="A467" s="10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>
      <c r="A468" s="10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>
      <c r="A469" s="10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>
      <c r="A470" s="10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>
      <c r="A471" s="10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>
      <c r="A472" s="10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>
      <c r="A473" s="10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>
      <c r="A474" s="10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>
      <c r="A475" s="10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>
      <c r="A476" s="10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>
      <c r="A477" s="10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>
      <c r="A478" s="10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>
      <c r="A479" s="10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>
      <c r="A480" s="10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>
      <c r="A481" s="10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>
      <c r="A482" s="10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>
      <c r="A483" s="10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>
      <c r="A484" s="10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>
      <c r="A485" s="10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>
      <c r="A486" s="10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>
      <c r="A487" s="10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>
      <c r="A488" s="10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>
      <c r="A489" s="10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>
      <c r="A490" s="10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>
      <c r="A491" s="10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>
      <c r="A492" s="10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>
      <c r="A493" s="10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>
      <c r="A494" s="10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>
      <c r="A495" s="10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>
      <c r="A496" s="10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>
      <c r="A497" s="10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>
      <c r="A498" s="10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>
      <c r="A499" s="10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>
      <c r="A500" s="10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>
      <c r="A501" s="10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>
      <c r="A502" s="10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>
      <c r="A503" s="10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>
      <c r="A504" s="10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>
      <c r="A505" s="10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>
      <c r="A506" s="10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>
      <c r="A507" s="10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>
      <c r="A508" s="10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>
      <c r="A509" s="10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>
      <c r="A510" s="10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>
      <c r="A511" s="10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>
      <c r="A512" s="10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>
      <c r="A513" s="10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>
      <c r="A514" s="10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>
      <c r="A515" s="10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>
      <c r="A516" s="10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>
      <c r="A517" s="10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>
      <c r="A518" s="10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>
      <c r="A519" s="10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>
      <c r="A520" s="10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>
      <c r="A521" s="10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>
      <c r="A522" s="10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>
      <c r="A523" s="10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>
      <c r="A524" s="10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>
      <c r="A525" s="10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>
      <c r="A526" s="10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>
      <c r="A527" s="10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>
      <c r="A528" s="10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>
      <c r="A529" s="10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>
      <c r="A530" s="10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>
      <c r="A531" s="10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>
      <c r="A532" s="10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>
      <c r="A533" s="10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>
      <c r="A534" s="10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>
      <c r="A535" s="10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>
      <c r="A536" s="10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>
      <c r="A537" s="10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>
      <c r="A538" s="10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>
      <c r="A539" s="10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>
      <c r="A540" s="10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>
      <c r="A541" s="10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>
      <c r="A542" s="10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>
      <c r="A543" s="10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>
      <c r="A544" s="10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>
      <c r="A545" s="10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>
      <c r="A546" s="10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>
      <c r="A547" s="10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>
      <c r="A548" s="10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>
      <c r="A549" s="10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>
      <c r="A550" s="10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>
      <c r="A551" s="10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>
      <c r="A552" s="10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>
      <c r="A553" s="10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>
      <c r="A554" s="10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>
      <c r="A555" s="10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>
      <c r="A556" s="10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>
      <c r="A557" s="10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>
      <c r="A558" s="10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>
      <c r="A559" s="10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>
      <c r="A560" s="10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>
      <c r="A561" s="10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>
      <c r="A562" s="10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>
      <c r="A563" s="10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>
      <c r="A564" s="10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>
      <c r="A565" s="10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>
      <c r="A566" s="10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>
      <c r="A567" s="10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>
      <c r="A568" s="10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>
      <c r="A569" s="10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>
      <c r="A570" s="10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>
      <c r="A571" s="10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>
      <c r="A572" s="10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>
      <c r="A573" s="10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>
      <c r="A574" s="10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>
      <c r="A575" s="10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>
      <c r="A576" s="10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>
      <c r="A577" s="10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>
      <c r="A578" s="10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>
      <c r="A579" s="10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>
      <c r="A580" s="10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>
      <c r="A581" s="10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>
      <c r="A582" s="10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>
      <c r="A583" s="10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>
      <c r="A584" s="10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>
      <c r="A585" s="10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>
      <c r="A586" s="10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>
      <c r="A587" s="10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>
      <c r="A588" s="10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>
      <c r="A589" s="10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>
      <c r="A590" s="10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>
      <c r="A591" s="10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>
      <c r="A592" s="10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>
      <c r="A593" s="10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>
      <c r="A594" s="10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>
      <c r="A595" s="10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>
      <c r="A596" s="10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>
      <c r="A597" s="10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>
      <c r="A598" s="10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>
      <c r="A599" s="10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>
      <c r="A600" s="10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>
      <c r="A601" s="10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>
      <c r="A602" s="10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>
      <c r="A603" s="10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>
      <c r="A604" s="10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>
      <c r="A605" s="10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>
      <c r="A606" s="10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>
      <c r="A607" s="10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>
      <c r="A608" s="10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>
      <c r="A609" s="10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>
      <c r="A610" s="10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>
      <c r="A611" s="10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>
      <c r="A612" s="10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>
      <c r="A613" s="10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>
      <c r="A614" s="10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>
      <c r="A615" s="10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>
      <c r="A616" s="10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>
      <c r="A617" s="10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>
      <c r="A618" s="10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>
      <c r="A619" s="10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>
      <c r="A620" s="10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>
      <c r="A621" s="10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>
      <c r="A622" s="10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>
      <c r="A623" s="10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>
      <c r="A624" s="10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>
      <c r="A625" s="10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>
      <c r="A626" s="10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>
      <c r="A627" s="10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>
      <c r="A628" s="10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>
      <c r="A629" s="10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>
      <c r="A630" s="10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>
      <c r="A631" s="10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>
      <c r="A632" s="10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>
      <c r="A633" s="10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>
      <c r="A634" s="10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>
      <c r="A635" s="10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>
      <c r="A636" s="10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>
      <c r="A637" s="10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>
      <c r="A638" s="10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>
      <c r="A639" s="10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>
      <c r="A640" s="10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>
      <c r="A641" s="10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>
      <c r="A642" s="10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>
      <c r="A643" s="10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>
      <c r="A644" s="10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>
      <c r="A645" s="10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>
      <c r="A646" s="10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>
      <c r="A647" s="10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>
      <c r="A648" s="10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>
      <c r="A649" s="10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>
      <c r="A650" s="10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>
      <c r="A651" s="10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>
      <c r="A652" s="10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>
      <c r="A653" s="10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>
      <c r="A654" s="10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>
      <c r="A655" s="10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>
      <c r="A656" s="10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>
      <c r="A657" s="10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>
      <c r="A658" s="10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>
      <c r="A659" s="10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>
      <c r="A660" s="10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>
      <c r="A661" s="10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>
      <c r="A662" s="10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>
      <c r="A663" s="10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>
      <c r="A664" s="10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>
      <c r="A665" s="10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>
      <c r="A666" s="10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>
      <c r="A667" s="10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>
      <c r="A668" s="10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>
      <c r="A669" s="10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>
      <c r="A670" s="10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>
      <c r="A671" s="10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>
      <c r="A672" s="10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>
      <c r="A673" s="10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>
      <c r="A674" s="10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>
      <c r="A675" s="10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>
      <c r="A676" s="10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>
      <c r="A677" s="10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>
      <c r="A678" s="10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>
      <c r="A679" s="10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>
      <c r="A680" s="10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>
      <c r="A681" s="10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>
      <c r="A682" s="10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>
      <c r="A683" s="10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>
      <c r="A684" s="10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>
      <c r="A685" s="10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>
      <c r="A686" s="10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>
      <c r="A687" s="10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>
      <c r="A688" s="10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>
      <c r="A689" s="10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>
      <c r="A690" s="10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>
      <c r="A691" s="10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>
      <c r="A692" s="10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>
      <c r="A693" s="10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>
      <c r="A694" s="10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>
      <c r="A695" s="10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>
      <c r="A696" s="10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>
      <c r="A697" s="10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>
      <c r="A698" s="10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>
      <c r="A699" s="10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>
      <c r="A700" s="10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>
      <c r="A701" s="10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>
      <c r="A702" s="10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>
      <c r="A703" s="10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>
      <c r="A704" s="10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>
      <c r="A705" s="10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>
      <c r="A706" s="10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>
      <c r="A707" s="10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>
      <c r="A708" s="10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>
      <c r="A709" s="10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>
      <c r="A710" s="10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>
      <c r="A711" s="10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>
      <c r="A712" s="10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>
      <c r="A713" s="10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>
      <c r="A714" s="10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>
      <c r="A715" s="10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>
      <c r="A716" s="10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>
      <c r="A717" s="10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>
      <c r="A718" s="10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>
      <c r="A719" s="10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>
      <c r="A720" s="10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>
      <c r="A721" s="10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>
      <c r="A722" s="10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>
      <c r="A723" s="10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>
      <c r="A724" s="10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>
      <c r="A725" s="10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>
      <c r="A726" s="10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>
      <c r="A727" s="10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>
      <c r="A728" s="10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>
      <c r="A729" s="10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>
      <c r="A730" s="10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>
      <c r="A731" s="10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>
      <c r="A732" s="10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>
      <c r="A733" s="10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>
      <c r="A734" s="10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>
      <c r="A735" s="10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>
      <c r="A736" s="10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>
      <c r="A737" s="10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>
      <c r="A738" s="10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>
      <c r="A739" s="10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>
      <c r="A740" s="10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>
      <c r="A741" s="10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>
      <c r="A742" s="10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>
      <c r="A743" s="10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>
      <c r="A744" s="10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>
      <c r="A745" s="10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>
      <c r="A746" s="10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>
      <c r="A747" s="10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>
      <c r="A748" s="10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>
      <c r="A749" s="10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>
      <c r="A750" s="10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>
      <c r="A751" s="10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>
      <c r="A752" s="10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>
      <c r="A753" s="10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>
      <c r="A754" s="10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>
      <c r="A755" s="10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>
      <c r="A756" s="10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>
      <c r="A757" s="10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>
      <c r="A758" s="10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>
      <c r="A759" s="10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>
      <c r="A760" s="10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>
      <c r="A761" s="10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>
      <c r="A762" s="10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>
      <c r="A763" s="10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>
      <c r="A764" s="10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>
      <c r="A765" s="10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>
      <c r="A766" s="10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>
      <c r="A767" s="10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>
      <c r="A768" s="10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>
      <c r="A769" s="10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>
      <c r="A770" s="10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>
      <c r="A771" s="10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>
      <c r="A772" s="10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>
      <c r="A773" s="10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>
      <c r="A774" s="10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>
      <c r="A775" s="10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>
      <c r="A776" s="10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>
      <c r="A777" s="10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>
      <c r="A778" s="10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>
      <c r="A779" s="10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>
      <c r="A780" s="10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>
      <c r="A781" s="10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>
      <c r="A782" s="10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>
      <c r="A783" s="10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>
      <c r="A784" s="10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>
      <c r="A785" s="10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>
      <c r="A786" s="10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>
      <c r="A787" s="10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>
      <c r="A788" s="10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>
      <c r="A789" s="10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>
      <c r="A790" s="10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>
      <c r="A791" s="10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>
      <c r="A792" s="10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>
      <c r="A793" s="10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>
      <c r="A794" s="10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>
      <c r="A795" s="10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>
      <c r="A796" s="10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>
      <c r="A797" s="10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>
      <c r="A798" s="10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>
      <c r="A799" s="10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>
      <c r="A800" s="10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>
      <c r="A801" s="10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>
      <c r="A802" s="10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>
      <c r="A803" s="10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>
      <c r="A804" s="10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>
      <c r="A805" s="10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>
      <c r="A806" s="10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>
      <c r="A807" s="10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>
      <c r="A808" s="10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>
      <c r="A809" s="10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>
      <c r="A810" s="10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>
      <c r="A811" s="10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>
      <c r="A812" s="10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>
      <c r="A813" s="10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>
      <c r="A814" s="10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>
      <c r="A815" s="10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>
      <c r="A816" s="10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>
      <c r="A817" s="10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>
      <c r="A818" s="10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>
      <c r="A819" s="10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>
      <c r="A820" s="10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>
      <c r="A821" s="10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>
      <c r="A822" s="10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>
      <c r="A823" s="10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>
      <c r="A824" s="10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>
      <c r="A825" s="10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>
      <c r="A826" s="10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>
      <c r="A827" s="10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>
      <c r="A828" s="10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>
      <c r="A829" s="10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>
      <c r="A830" s="10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>
      <c r="A831" s="10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>
      <c r="A832" s="10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>
      <c r="A833" s="10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>
      <c r="A834" s="10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>
      <c r="A835" s="10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>
      <c r="A836" s="10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>
      <c r="A837" s="10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>
      <c r="A838" s="10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>
      <c r="A839" s="10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>
      <c r="A840" s="10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>
      <c r="A841" s="10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>
      <c r="A842" s="10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>
      <c r="A843" s="10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>
      <c r="A844" s="10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>
      <c r="A845" s="10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>
      <c r="A846" s="10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>
      <c r="A847" s="10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>
      <c r="A848" s="10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>
      <c r="A849" s="10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>
      <c r="A850" s="10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>
      <c r="A851" s="10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>
      <c r="A852" s="10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>
      <c r="A853" s="10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>
      <c r="A854" s="10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>
      <c r="A855" s="10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>
      <c r="A856" s="10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>
      <c r="A857" s="10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>
      <c r="A858" s="10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>
      <c r="A859" s="10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>
      <c r="A860" s="10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>
      <c r="A861" s="10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>
      <c r="A862" s="10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>
      <c r="A863" s="10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>
      <c r="A864" s="10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>
      <c r="A865" s="10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>
      <c r="A866" s="10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>
      <c r="A867" s="10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>
      <c r="A868" s="10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>
      <c r="A869" s="10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>
      <c r="A870" s="10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>
      <c r="A871" s="10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>
      <c r="A872" s="10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>
      <c r="A873" s="10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>
      <c r="A874" s="10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>
      <c r="A875" s="10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>
      <c r="A876" s="10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>
      <c r="A877" s="10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>
      <c r="A878" s="10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>
      <c r="A879" s="10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>
      <c r="A880" s="10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>
      <c r="A881" s="10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>
      <c r="A882" s="10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>
      <c r="A883" s="10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>
      <c r="A884" s="10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>
      <c r="A885" s="10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>
      <c r="A886" s="10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>
      <c r="A887" s="10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>
      <c r="A888" s="10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>
      <c r="A889" s="10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>
      <c r="A890" s="10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>
      <c r="A891" s="10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>
      <c r="A892" s="10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>
      <c r="A893" s="10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>
      <c r="A894" s="10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>
      <c r="A895" s="10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>
      <c r="A896" s="10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>
      <c r="A897" s="10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>
      <c r="A898" s="10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>
      <c r="A899" s="10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>
      <c r="A900" s="10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>
      <c r="A901" s="10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>
      <c r="A902" s="10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>
      <c r="A903" s="10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>
      <c r="A904" s="10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>
      <c r="A905" s="10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>
      <c r="A906" s="10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>
      <c r="A907" s="10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>
      <c r="A908" s="10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>
      <c r="A909" s="10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>
      <c r="A910" s="10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>
      <c r="A911" s="10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>
      <c r="A912" s="10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>
      <c r="A913" s="10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>
      <c r="A914" s="10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>
      <c r="A915" s="10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>
      <c r="A916" s="10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>
      <c r="A917" s="10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>
      <c r="A918" s="10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>
      <c r="A919" s="10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>
      <c r="A920" s="10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>
      <c r="A921" s="10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>
      <c r="A922" s="10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>
      <c r="A923" s="10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>
      <c r="A924" s="10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>
      <c r="A925" s="10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>
      <c r="A926" s="10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>
      <c r="A927" s="10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>
      <c r="A928" s="10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>
      <c r="A929" s="10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>
      <c r="A930" s="10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>
      <c r="A931" s="10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>
      <c r="A932" s="10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>
      <c r="A933" s="10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>
      <c r="A934" s="10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>
      <c r="A935" s="10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>
      <c r="A936" s="10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>
      <c r="A937" s="10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>
      <c r="A938" s="10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>
      <c r="A939" s="10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>
      <c r="A940" s="10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>
      <c r="A941" s="10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>
      <c r="A942" s="10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>
      <c r="A943" s="10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>
      <c r="A944" s="10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>
      <c r="A945" s="10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>
      <c r="A946" s="10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>
      <c r="A947" s="10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>
      <c r="A948" s="10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>
      <c r="A949" s="10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>
      <c r="A950" s="10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>
      <c r="A951" s="10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>
      <c r="A952" s="10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>
      <c r="A953" s="10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>
      <c r="A954" s="10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>
      <c r="A955" s="10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>
      <c r="A956" s="10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>
      <c r="A957" s="101"/>
      <c r="B957" s="11"/>
      <c r="C957" s="11"/>
      <c r="D957" s="11"/>
      <c r="E957" s="11"/>
      <c r="F957" s="11"/>
      <c r="G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>
      <c r="A958" s="101"/>
      <c r="B958" s="11"/>
      <c r="C958" s="11"/>
      <c r="D958" s="11"/>
      <c r="F958" s="11"/>
      <c r="G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>
      <c r="A959" s="101"/>
      <c r="B959" s="11"/>
      <c r="C959" s="11"/>
      <c r="D959" s="11"/>
      <c r="F959" s="11"/>
      <c r="G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>
      <c r="A960" s="101"/>
      <c r="B960" s="11"/>
      <c r="C960" s="11"/>
      <c r="D960" s="11"/>
      <c r="F960" s="11"/>
      <c r="G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>
      <c r="A961" s="101"/>
      <c r="B961" s="11"/>
      <c r="C961" s="11"/>
      <c r="D961" s="11"/>
      <c r="F961" s="11"/>
      <c r="G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>
      <c r="A962" s="101"/>
      <c r="B962" s="11"/>
      <c r="C962" s="11"/>
      <c r="D962" s="11"/>
      <c r="F962" s="11"/>
      <c r="G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>
      <c r="A963" s="101"/>
      <c r="B963" s="11"/>
      <c r="C963" s="11"/>
      <c r="D963" s="11"/>
      <c r="F963" s="11"/>
      <c r="G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>
      <c r="A964" s="101"/>
      <c r="B964" s="11"/>
      <c r="C964" s="11"/>
      <c r="D964" s="11"/>
      <c r="F964" s="11"/>
      <c r="G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>
      <c r="A965" s="101"/>
      <c r="B965" s="11"/>
      <c r="C965" s="11"/>
      <c r="D965" s="11"/>
      <c r="F965" s="11"/>
      <c r="G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>
      <c r="A966" s="101"/>
      <c r="B966" s="11"/>
      <c r="C966" s="11"/>
      <c r="D966" s="11"/>
      <c r="F966" s="11"/>
      <c r="G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>
      <c r="A967" s="101"/>
      <c r="B967" s="11"/>
      <c r="C967" s="11"/>
      <c r="D967" s="11"/>
      <c r="F967" s="11"/>
      <c r="G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>
      <c r="A968" s="101"/>
      <c r="B968" s="11"/>
      <c r="C968" s="11"/>
      <c r="D968" s="11"/>
      <c r="F968" s="11"/>
      <c r="G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>
      <c r="A969" s="101"/>
      <c r="B969" s="11"/>
      <c r="C969" s="11"/>
      <c r="D969" s="11"/>
      <c r="F969" s="11"/>
      <c r="G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>
      <c r="A970" s="101"/>
      <c r="B970" s="11"/>
      <c r="C970" s="11"/>
      <c r="D970" s="11"/>
      <c r="F970" s="11"/>
      <c r="G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>
      <c r="A971" s="101"/>
      <c r="B971" s="11"/>
      <c r="C971" s="11"/>
      <c r="D971" s="11"/>
      <c r="F971" s="11"/>
      <c r="G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>
      <c r="A972" s="101"/>
      <c r="B972" s="11"/>
      <c r="C972" s="11"/>
      <c r="D972" s="11"/>
      <c r="F972" s="11"/>
      <c r="G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>
      <c r="A973" s="101"/>
      <c r="B973" s="11"/>
      <c r="C973" s="11"/>
      <c r="D973" s="11"/>
      <c r="F973" s="11"/>
      <c r="G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>
      <c r="A974" s="101"/>
      <c r="B974" s="11"/>
      <c r="C974" s="11"/>
      <c r="D974" s="11"/>
      <c r="F974" s="11"/>
      <c r="G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>
      <c r="A975" s="101"/>
      <c r="B975" s="11"/>
      <c r="C975" s="11"/>
      <c r="D975" s="11"/>
      <c r="F975" s="11"/>
      <c r="G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>
      <c r="A976" s="101"/>
      <c r="B976" s="11"/>
      <c r="C976" s="11"/>
      <c r="D976" s="11"/>
      <c r="F976" s="11"/>
      <c r="G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>
      <c r="A977" s="101"/>
      <c r="B977" s="11"/>
      <c r="C977" s="11"/>
      <c r="D977" s="11"/>
      <c r="F977" s="11"/>
      <c r="G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>
      <c r="A978" s="101"/>
      <c r="B978" s="11"/>
      <c r="C978" s="11"/>
      <c r="D978" s="11"/>
      <c r="F978" s="11"/>
      <c r="G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>
      <c r="A979" s="101"/>
      <c r="B979" s="11"/>
      <c r="C979" s="11"/>
      <c r="D979" s="11"/>
      <c r="F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>
      <c r="A980" s="10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>
      <c r="A981" s="10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>
      <c r="A982" s="10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>
      <c r="A983" s="10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>
      <c r="A984" s="10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>
      <c r="A985" s="10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>
      <c r="A986" s="10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>
      <c r="A987" s="10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>
      <c r="A988" s="10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>
      <c r="A989" s="10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>
      <c r="A990" s="10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>
      <c r="A991" s="10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>
      <c r="A992" s="10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>
      <c r="A993" s="10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>
      <c r="A994" s="10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>
      <c r="A995" s="10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>
      <c r="A996" s="10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>
      <c r="A997" s="10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>
      <c r="A998" s="10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>
      <c r="A999" s="10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>
      <c r="A1000" s="10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>
      <c r="A1001" s="10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</sheetData>
  <autoFilter ref="A1" xr:uid="{00000000-0009-0000-0000-000005000000}"/>
  <mergeCells count="3">
    <mergeCell ref="M3:W3"/>
    <mergeCell ref="B3:L3"/>
    <mergeCell ref="B1:W2"/>
  </mergeCells>
  <conditionalFormatting sqref="X10">
    <cfRule type="notContainsBlanks" dxfId="0" priority="1">
      <formula>LEN(TRIM(X10))&gt;0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A86E8"/>
    <outlinePr summaryBelow="0" summaryRight="0"/>
  </sheetPr>
  <dimension ref="A1:R74"/>
  <sheetViews>
    <sheetView workbookViewId="0"/>
  </sheetViews>
  <sheetFormatPr baseColWidth="10" defaultColWidth="14.5" defaultRowHeight="15.75" customHeight="1"/>
  <cols>
    <col min="1" max="1" width="14.83203125" customWidth="1"/>
    <col min="2" max="2" width="9.33203125" customWidth="1"/>
    <col min="3" max="3" width="5.83203125" customWidth="1"/>
    <col min="4" max="4" width="8.1640625" customWidth="1"/>
    <col min="5" max="5" width="11" customWidth="1"/>
    <col min="7" max="7" width="17.5" customWidth="1"/>
    <col min="8" max="8" width="10.5" customWidth="1"/>
    <col min="9" max="9" width="5.33203125" customWidth="1"/>
    <col min="10" max="10" width="9" customWidth="1"/>
    <col min="13" max="13" width="8.6640625" customWidth="1"/>
    <col min="14" max="14" width="8" customWidth="1"/>
    <col min="15" max="15" width="6.6640625" customWidth="1"/>
    <col min="16" max="17" width="8.33203125" customWidth="1"/>
  </cols>
  <sheetData>
    <row r="1" spans="1:18">
      <c r="A1" s="106" t="s">
        <v>438</v>
      </c>
      <c r="B1" s="107"/>
      <c r="C1" s="107"/>
      <c r="D1" s="107"/>
      <c r="E1" s="107"/>
      <c r="F1" s="57"/>
      <c r="G1" s="108"/>
      <c r="H1" s="109"/>
      <c r="I1" s="109"/>
      <c r="J1" s="109"/>
      <c r="K1" s="57"/>
      <c r="L1" s="109"/>
      <c r="M1" s="21"/>
      <c r="N1" s="21"/>
      <c r="O1" s="21"/>
    </row>
    <row r="2" spans="1:18">
      <c r="A2" s="32" t="s">
        <v>33</v>
      </c>
      <c r="B2" s="43" t="s">
        <v>0</v>
      </c>
      <c r="C2" s="43" t="s">
        <v>34</v>
      </c>
      <c r="D2" s="43" t="s">
        <v>35</v>
      </c>
      <c r="E2" s="43" t="s">
        <v>36</v>
      </c>
      <c r="F2" s="49"/>
      <c r="G2" s="110" t="s">
        <v>439</v>
      </c>
      <c r="H2" s="111"/>
      <c r="I2" s="111"/>
      <c r="J2" s="111"/>
      <c r="K2" s="49"/>
      <c r="L2" s="111" t="s">
        <v>2</v>
      </c>
      <c r="M2" s="29"/>
      <c r="N2" s="29"/>
      <c r="O2" s="29"/>
    </row>
    <row r="3" spans="1:18">
      <c r="A3" s="176" t="s">
        <v>323</v>
      </c>
      <c r="B3" s="177" t="s">
        <v>6</v>
      </c>
      <c r="C3" s="127">
        <v>4</v>
      </c>
      <c r="D3" s="178">
        <v>2</v>
      </c>
      <c r="E3" s="68">
        <v>13.56</v>
      </c>
      <c r="F3" s="46"/>
      <c r="G3" s="179" t="s">
        <v>33</v>
      </c>
      <c r="H3" s="179" t="s">
        <v>0</v>
      </c>
      <c r="I3" s="179" t="s">
        <v>34</v>
      </c>
      <c r="J3" s="179" t="s">
        <v>36</v>
      </c>
      <c r="K3" s="49"/>
      <c r="L3" s="69" t="s">
        <v>0</v>
      </c>
      <c r="M3" s="69" t="s">
        <v>43</v>
      </c>
      <c r="N3" s="69" t="s">
        <v>44</v>
      </c>
      <c r="O3" s="69" t="s">
        <v>40</v>
      </c>
      <c r="P3" s="6" t="s">
        <v>41</v>
      </c>
      <c r="Q3" s="6" t="s">
        <v>42</v>
      </c>
    </row>
    <row r="4" spans="1:18">
      <c r="A4" s="180" t="s">
        <v>325</v>
      </c>
      <c r="B4" s="181" t="s">
        <v>16</v>
      </c>
      <c r="C4" s="182">
        <v>3</v>
      </c>
      <c r="D4" s="183">
        <v>5</v>
      </c>
      <c r="E4" s="184">
        <v>13.88</v>
      </c>
      <c r="F4" s="49"/>
      <c r="G4" s="185" t="s">
        <v>323</v>
      </c>
      <c r="H4" s="186" t="s">
        <v>6</v>
      </c>
      <c r="I4" s="187">
        <v>4</v>
      </c>
      <c r="J4" s="183">
        <v>13.91</v>
      </c>
      <c r="K4" s="46">
        <v>42</v>
      </c>
      <c r="L4" s="186" t="s">
        <v>7</v>
      </c>
      <c r="M4" s="80">
        <v>41</v>
      </c>
      <c r="N4" s="76">
        <v>33</v>
      </c>
      <c r="O4" s="78">
        <f t="shared" ref="O4:O24" si="0">SUM(M4:N4)</f>
        <v>74</v>
      </c>
      <c r="P4" s="6">
        <v>1</v>
      </c>
      <c r="Q4">
        <f t="shared" ref="Q4:Q24" si="1">22-P4</f>
        <v>21</v>
      </c>
      <c r="R4" s="186" t="s">
        <v>7</v>
      </c>
    </row>
    <row r="5" spans="1:18">
      <c r="A5" s="188" t="s">
        <v>324</v>
      </c>
      <c r="B5" s="177" t="s">
        <v>7</v>
      </c>
      <c r="C5" s="127">
        <v>6</v>
      </c>
      <c r="D5" s="178">
        <v>3</v>
      </c>
      <c r="E5" s="76">
        <v>14.03</v>
      </c>
      <c r="F5" s="49"/>
      <c r="G5" s="189" t="s">
        <v>324</v>
      </c>
      <c r="H5" s="186" t="s">
        <v>7</v>
      </c>
      <c r="I5" s="187">
        <v>3</v>
      </c>
      <c r="J5" s="183">
        <v>14.17</v>
      </c>
      <c r="K5" s="46">
        <v>41</v>
      </c>
      <c r="L5" s="186" t="s">
        <v>8</v>
      </c>
      <c r="M5" s="72">
        <v>37</v>
      </c>
      <c r="N5" s="72">
        <v>36</v>
      </c>
      <c r="O5" s="78">
        <f t="shared" si="0"/>
        <v>73</v>
      </c>
      <c r="P5">
        <f t="shared" ref="P5:P24" si="2">P4+1</f>
        <v>2</v>
      </c>
      <c r="Q5">
        <f t="shared" si="1"/>
        <v>20</v>
      </c>
      <c r="R5" s="186" t="s">
        <v>8</v>
      </c>
    </row>
    <row r="6" spans="1:18">
      <c r="A6" s="190" t="s">
        <v>440</v>
      </c>
      <c r="B6" s="177" t="s">
        <v>20</v>
      </c>
      <c r="C6" s="127">
        <v>6</v>
      </c>
      <c r="D6" s="178">
        <v>1</v>
      </c>
      <c r="E6" s="68">
        <v>14.11</v>
      </c>
      <c r="F6" s="49"/>
      <c r="G6" s="191" t="s">
        <v>325</v>
      </c>
      <c r="H6" s="192" t="s">
        <v>16</v>
      </c>
      <c r="I6" s="187">
        <v>5</v>
      </c>
      <c r="J6" s="183">
        <v>14.22</v>
      </c>
      <c r="K6" s="49">
        <f t="shared" ref="K6:K11" si="3">K5-1</f>
        <v>40</v>
      </c>
      <c r="L6" s="186" t="s">
        <v>20</v>
      </c>
      <c r="M6" s="72">
        <v>39</v>
      </c>
      <c r="N6" s="74">
        <v>30</v>
      </c>
      <c r="O6" s="78">
        <f t="shared" si="0"/>
        <v>69</v>
      </c>
      <c r="P6">
        <f t="shared" si="2"/>
        <v>3</v>
      </c>
      <c r="Q6">
        <f t="shared" si="1"/>
        <v>19</v>
      </c>
      <c r="R6" s="186" t="s">
        <v>20</v>
      </c>
    </row>
    <row r="7" spans="1:18">
      <c r="A7" s="193" t="s">
        <v>326</v>
      </c>
      <c r="B7" s="177" t="s">
        <v>19</v>
      </c>
      <c r="C7" s="127">
        <v>5</v>
      </c>
      <c r="D7" s="178">
        <v>2</v>
      </c>
      <c r="E7" s="68">
        <v>14.12</v>
      </c>
      <c r="F7" s="49"/>
      <c r="G7" s="194" t="s">
        <v>440</v>
      </c>
      <c r="H7" s="186" t="s">
        <v>20</v>
      </c>
      <c r="I7" s="187">
        <v>6</v>
      </c>
      <c r="J7" s="183">
        <v>14.34</v>
      </c>
      <c r="K7" s="49">
        <f t="shared" si="3"/>
        <v>39</v>
      </c>
      <c r="L7" s="186" t="s">
        <v>16</v>
      </c>
      <c r="M7" s="72">
        <v>40</v>
      </c>
      <c r="N7" s="74">
        <v>22</v>
      </c>
      <c r="O7" s="78">
        <f t="shared" si="0"/>
        <v>62</v>
      </c>
      <c r="P7">
        <f t="shared" si="2"/>
        <v>4</v>
      </c>
      <c r="Q7">
        <f t="shared" si="1"/>
        <v>18</v>
      </c>
      <c r="R7" s="186" t="s">
        <v>16</v>
      </c>
    </row>
    <row r="8" spans="1:18">
      <c r="A8" s="180" t="s">
        <v>441</v>
      </c>
      <c r="B8" s="181" t="s">
        <v>14</v>
      </c>
      <c r="C8" s="182">
        <v>1</v>
      </c>
      <c r="D8" s="183">
        <v>5</v>
      </c>
      <c r="E8" s="184">
        <v>14.34</v>
      </c>
      <c r="F8" s="49"/>
      <c r="G8" s="195" t="s">
        <v>326</v>
      </c>
      <c r="H8" s="186" t="s">
        <v>19</v>
      </c>
      <c r="I8" s="187">
        <v>2</v>
      </c>
      <c r="J8" s="183">
        <v>14.59</v>
      </c>
      <c r="K8" s="49">
        <f t="shared" si="3"/>
        <v>38</v>
      </c>
      <c r="L8" s="186" t="s">
        <v>4</v>
      </c>
      <c r="M8" s="74">
        <v>34</v>
      </c>
      <c r="N8" s="74">
        <v>27</v>
      </c>
      <c r="O8" s="78">
        <f t="shared" si="0"/>
        <v>61</v>
      </c>
      <c r="P8">
        <f t="shared" si="2"/>
        <v>5</v>
      </c>
      <c r="Q8">
        <f t="shared" si="1"/>
        <v>17</v>
      </c>
      <c r="R8" s="186" t="s">
        <v>4</v>
      </c>
    </row>
    <row r="9" spans="1:18">
      <c r="A9" s="176" t="s">
        <v>327</v>
      </c>
      <c r="B9" s="177" t="s">
        <v>8</v>
      </c>
      <c r="C9" s="127">
        <v>2</v>
      </c>
      <c r="D9" s="178">
        <v>2</v>
      </c>
      <c r="E9" s="68">
        <v>14.38</v>
      </c>
      <c r="F9" s="49"/>
      <c r="G9" s="185" t="s">
        <v>327</v>
      </c>
      <c r="H9" s="186" t="s">
        <v>8</v>
      </c>
      <c r="I9" s="187">
        <v>1</v>
      </c>
      <c r="J9" s="183">
        <v>14.77</v>
      </c>
      <c r="K9" s="49">
        <f t="shared" si="3"/>
        <v>37</v>
      </c>
      <c r="L9" s="186" t="s">
        <v>15</v>
      </c>
      <c r="M9" s="76">
        <v>32</v>
      </c>
      <c r="N9" s="76">
        <v>26</v>
      </c>
      <c r="O9" s="78">
        <f t="shared" si="0"/>
        <v>58</v>
      </c>
      <c r="P9">
        <f t="shared" si="2"/>
        <v>6</v>
      </c>
      <c r="Q9">
        <f t="shared" si="1"/>
        <v>16</v>
      </c>
      <c r="R9" s="186" t="s">
        <v>15</v>
      </c>
    </row>
    <row r="10" spans="1:18">
      <c r="A10" s="180" t="s">
        <v>442</v>
      </c>
      <c r="B10" s="181" t="s">
        <v>8</v>
      </c>
      <c r="C10" s="182">
        <v>2</v>
      </c>
      <c r="D10" s="183">
        <v>5</v>
      </c>
      <c r="E10" s="184">
        <v>14.51</v>
      </c>
      <c r="F10" s="57"/>
      <c r="G10" s="191" t="s">
        <v>442</v>
      </c>
      <c r="H10" s="192" t="s">
        <v>8</v>
      </c>
      <c r="I10" s="187">
        <v>8</v>
      </c>
      <c r="J10" s="183">
        <v>15.13</v>
      </c>
      <c r="K10" s="49">
        <f t="shared" si="3"/>
        <v>36</v>
      </c>
      <c r="L10" s="186" t="s">
        <v>6</v>
      </c>
      <c r="M10" s="72">
        <v>42</v>
      </c>
      <c r="N10" s="74">
        <v>13</v>
      </c>
      <c r="O10" s="78">
        <f t="shared" si="0"/>
        <v>55</v>
      </c>
      <c r="P10">
        <f t="shared" si="2"/>
        <v>7</v>
      </c>
      <c r="Q10">
        <f t="shared" si="1"/>
        <v>15</v>
      </c>
      <c r="R10" s="186" t="s">
        <v>6</v>
      </c>
    </row>
    <row r="11" spans="1:18">
      <c r="A11" s="185" t="s">
        <v>328</v>
      </c>
      <c r="B11" s="186" t="s">
        <v>4</v>
      </c>
      <c r="C11" s="127">
        <v>7</v>
      </c>
      <c r="D11" s="178">
        <v>1</v>
      </c>
      <c r="E11" s="68">
        <v>14.56</v>
      </c>
      <c r="F11" s="65">
        <v>34</v>
      </c>
      <c r="G11" s="191" t="s">
        <v>441</v>
      </c>
      <c r="H11" s="192" t="s">
        <v>14</v>
      </c>
      <c r="I11" s="187">
        <v>7</v>
      </c>
      <c r="J11" s="183">
        <v>15.15</v>
      </c>
      <c r="K11" s="49">
        <f t="shared" si="3"/>
        <v>35</v>
      </c>
      <c r="L11" s="186" t="s">
        <v>17</v>
      </c>
      <c r="M11" s="76">
        <v>24</v>
      </c>
      <c r="N11" s="76">
        <v>23</v>
      </c>
      <c r="O11" s="78">
        <f t="shared" si="0"/>
        <v>47</v>
      </c>
      <c r="P11">
        <f t="shared" si="2"/>
        <v>8</v>
      </c>
      <c r="Q11">
        <f t="shared" si="1"/>
        <v>14</v>
      </c>
      <c r="R11" s="186" t="s">
        <v>17</v>
      </c>
    </row>
    <row r="12" spans="1:18">
      <c r="A12" s="196" t="s">
        <v>443</v>
      </c>
      <c r="B12" s="192" t="s">
        <v>7</v>
      </c>
      <c r="C12" s="182">
        <v>6</v>
      </c>
      <c r="D12" s="183">
        <v>6</v>
      </c>
      <c r="E12" s="184">
        <v>14.58</v>
      </c>
      <c r="F12" s="57">
        <f t="shared" ref="F12:F44" si="4">F11-1</f>
        <v>33</v>
      </c>
      <c r="G12" s="57"/>
      <c r="H12" s="57"/>
      <c r="I12" s="57"/>
      <c r="J12" s="57"/>
      <c r="K12" s="49"/>
      <c r="L12" s="186" t="s">
        <v>12</v>
      </c>
      <c r="M12" s="74">
        <v>29</v>
      </c>
      <c r="N12" s="74">
        <v>17</v>
      </c>
      <c r="O12" s="78">
        <f t="shared" si="0"/>
        <v>46</v>
      </c>
      <c r="P12">
        <f t="shared" si="2"/>
        <v>9</v>
      </c>
      <c r="Q12">
        <f t="shared" si="1"/>
        <v>13</v>
      </c>
      <c r="R12" s="186" t="s">
        <v>12</v>
      </c>
    </row>
    <row r="13" spans="1:18">
      <c r="A13" s="185" t="s">
        <v>444</v>
      </c>
      <c r="B13" s="186" t="s">
        <v>15</v>
      </c>
      <c r="C13" s="127">
        <v>6</v>
      </c>
      <c r="D13" s="178">
        <v>2</v>
      </c>
      <c r="E13" s="68">
        <v>14.73</v>
      </c>
      <c r="F13" s="57">
        <f t="shared" si="4"/>
        <v>32</v>
      </c>
      <c r="G13" s="57"/>
      <c r="H13" s="57"/>
      <c r="I13" s="57"/>
      <c r="J13" s="57"/>
      <c r="K13" s="49"/>
      <c r="L13" s="186" t="s">
        <v>14</v>
      </c>
      <c r="M13" s="72">
        <v>35</v>
      </c>
      <c r="N13" s="74">
        <v>11</v>
      </c>
      <c r="O13" s="78">
        <f t="shared" si="0"/>
        <v>46</v>
      </c>
      <c r="P13">
        <f t="shared" si="2"/>
        <v>10</v>
      </c>
      <c r="Q13">
        <f t="shared" si="1"/>
        <v>12</v>
      </c>
      <c r="R13" s="186" t="s">
        <v>14</v>
      </c>
    </row>
    <row r="14" spans="1:18">
      <c r="A14" s="185" t="s">
        <v>445</v>
      </c>
      <c r="B14" s="186" t="s">
        <v>11</v>
      </c>
      <c r="C14" s="127">
        <v>4</v>
      </c>
      <c r="D14" s="178">
        <v>1</v>
      </c>
      <c r="E14" s="68">
        <v>14.9</v>
      </c>
      <c r="F14" s="57">
        <f t="shared" si="4"/>
        <v>31</v>
      </c>
      <c r="G14" s="57"/>
      <c r="H14" s="57"/>
      <c r="I14" s="57"/>
      <c r="J14" s="57"/>
      <c r="K14" s="49"/>
      <c r="L14" s="186" t="s">
        <v>10</v>
      </c>
      <c r="M14" s="76">
        <v>25</v>
      </c>
      <c r="N14" s="76">
        <v>20</v>
      </c>
      <c r="O14" s="78">
        <f t="shared" si="0"/>
        <v>45</v>
      </c>
      <c r="P14">
        <f t="shared" si="2"/>
        <v>11</v>
      </c>
      <c r="Q14">
        <f t="shared" si="1"/>
        <v>11</v>
      </c>
      <c r="R14" s="186" t="s">
        <v>10</v>
      </c>
    </row>
    <row r="15" spans="1:18">
      <c r="A15" s="194" t="s">
        <v>446</v>
      </c>
      <c r="B15" s="186" t="s">
        <v>20</v>
      </c>
      <c r="C15" s="127">
        <v>6</v>
      </c>
      <c r="D15" s="178">
        <v>4</v>
      </c>
      <c r="E15" s="76">
        <v>14.96</v>
      </c>
      <c r="F15" s="57">
        <f t="shared" si="4"/>
        <v>30</v>
      </c>
      <c r="G15" s="57"/>
      <c r="H15" s="57"/>
      <c r="I15" s="57"/>
      <c r="J15" s="57"/>
      <c r="K15" s="49"/>
      <c r="L15" s="197" t="s">
        <v>19</v>
      </c>
      <c r="M15" s="155">
        <v>38</v>
      </c>
      <c r="N15" s="88">
        <v>4</v>
      </c>
      <c r="O15" s="78">
        <f t="shared" si="0"/>
        <v>42</v>
      </c>
      <c r="P15">
        <f t="shared" si="2"/>
        <v>12</v>
      </c>
      <c r="Q15">
        <f t="shared" si="1"/>
        <v>10</v>
      </c>
      <c r="R15" s="197" t="s">
        <v>19</v>
      </c>
    </row>
    <row r="16" spans="1:18">
      <c r="A16" s="185" t="s">
        <v>447</v>
      </c>
      <c r="B16" s="186" t="s">
        <v>12</v>
      </c>
      <c r="C16" s="127">
        <v>5</v>
      </c>
      <c r="D16" s="178">
        <v>4</v>
      </c>
      <c r="E16" s="76">
        <v>15.05</v>
      </c>
      <c r="F16" s="57">
        <f t="shared" si="4"/>
        <v>29</v>
      </c>
      <c r="G16" s="57"/>
      <c r="H16" s="57"/>
      <c r="I16" s="57"/>
      <c r="J16" s="57"/>
      <c r="K16" s="57"/>
      <c r="L16" s="197" t="s">
        <v>11</v>
      </c>
      <c r="M16" s="88">
        <v>31</v>
      </c>
      <c r="N16" s="88">
        <v>6</v>
      </c>
      <c r="O16" s="78">
        <f t="shared" si="0"/>
        <v>37</v>
      </c>
      <c r="P16">
        <f t="shared" si="2"/>
        <v>13</v>
      </c>
      <c r="Q16">
        <f t="shared" si="1"/>
        <v>9</v>
      </c>
      <c r="R16" s="197" t="s">
        <v>11</v>
      </c>
    </row>
    <row r="17" spans="1:18">
      <c r="A17" s="198" t="s">
        <v>332</v>
      </c>
      <c r="B17" s="192" t="s">
        <v>5</v>
      </c>
      <c r="C17" s="182">
        <v>2</v>
      </c>
      <c r="D17" s="183">
        <v>6</v>
      </c>
      <c r="E17" s="184">
        <v>15.13</v>
      </c>
      <c r="F17" s="57">
        <f t="shared" si="4"/>
        <v>28</v>
      </c>
      <c r="G17" s="57"/>
      <c r="H17" s="57"/>
      <c r="I17" s="57"/>
      <c r="J17" s="57"/>
      <c r="K17" s="57"/>
      <c r="L17" s="197" t="s">
        <v>1</v>
      </c>
      <c r="M17" s="88">
        <v>21</v>
      </c>
      <c r="N17" s="88">
        <v>15</v>
      </c>
      <c r="O17" s="78">
        <f t="shared" si="0"/>
        <v>36</v>
      </c>
      <c r="P17">
        <f t="shared" si="2"/>
        <v>14</v>
      </c>
      <c r="Q17">
        <f t="shared" si="1"/>
        <v>8</v>
      </c>
      <c r="R17" s="197" t="s">
        <v>1</v>
      </c>
    </row>
    <row r="18" spans="1:18">
      <c r="A18" s="185" t="s">
        <v>448</v>
      </c>
      <c r="B18" s="186" t="s">
        <v>4</v>
      </c>
      <c r="C18" s="127">
        <v>7</v>
      </c>
      <c r="D18" s="178">
        <v>4</v>
      </c>
      <c r="E18" s="76">
        <v>15.17</v>
      </c>
      <c r="F18" s="57">
        <f t="shared" si="4"/>
        <v>27</v>
      </c>
      <c r="G18" s="57"/>
      <c r="H18" s="57"/>
      <c r="I18" s="57"/>
      <c r="J18" s="57"/>
      <c r="K18" s="57"/>
      <c r="L18" s="197" t="s">
        <v>5</v>
      </c>
      <c r="M18" s="48">
        <v>28</v>
      </c>
      <c r="N18" s="48">
        <v>7</v>
      </c>
      <c r="O18" s="78">
        <f t="shared" si="0"/>
        <v>35</v>
      </c>
      <c r="P18">
        <f t="shared" si="2"/>
        <v>15</v>
      </c>
      <c r="Q18">
        <f t="shared" si="1"/>
        <v>7</v>
      </c>
      <c r="R18" s="197" t="s">
        <v>5</v>
      </c>
    </row>
    <row r="19" spans="1:18">
      <c r="A19" s="191" t="s">
        <v>449</v>
      </c>
      <c r="B19" s="192" t="s">
        <v>15</v>
      </c>
      <c r="C19" s="182">
        <v>6</v>
      </c>
      <c r="D19" s="183">
        <v>5</v>
      </c>
      <c r="E19" s="184">
        <v>15.19</v>
      </c>
      <c r="F19" s="57">
        <f t="shared" si="4"/>
        <v>26</v>
      </c>
      <c r="G19" s="57"/>
      <c r="H19" s="57"/>
      <c r="I19" s="57"/>
      <c r="J19" s="57"/>
      <c r="K19" s="57"/>
      <c r="L19" s="197" t="s">
        <v>18</v>
      </c>
      <c r="M19" s="48">
        <v>18</v>
      </c>
      <c r="N19" s="48">
        <v>16</v>
      </c>
      <c r="O19" s="78">
        <f t="shared" si="0"/>
        <v>34</v>
      </c>
      <c r="P19">
        <f t="shared" si="2"/>
        <v>16</v>
      </c>
      <c r="Q19">
        <f t="shared" si="1"/>
        <v>6</v>
      </c>
      <c r="R19" s="197" t="s">
        <v>18</v>
      </c>
    </row>
    <row r="20" spans="1:18">
      <c r="A20" s="189" t="s">
        <v>450</v>
      </c>
      <c r="B20" s="186" t="s">
        <v>10</v>
      </c>
      <c r="C20" s="127">
        <v>7</v>
      </c>
      <c r="D20" s="178">
        <v>3</v>
      </c>
      <c r="E20" s="76">
        <v>15.38</v>
      </c>
      <c r="F20" s="57">
        <f t="shared" si="4"/>
        <v>25</v>
      </c>
      <c r="G20" s="57"/>
      <c r="H20" s="57"/>
      <c r="I20" s="57"/>
      <c r="J20" s="57"/>
      <c r="K20" s="57"/>
      <c r="L20" s="197" t="s">
        <v>22</v>
      </c>
      <c r="M20" s="48">
        <v>10</v>
      </c>
      <c r="N20" s="48">
        <v>14</v>
      </c>
      <c r="O20" s="78">
        <f t="shared" si="0"/>
        <v>24</v>
      </c>
      <c r="P20">
        <f t="shared" si="2"/>
        <v>17</v>
      </c>
      <c r="Q20">
        <f t="shared" si="1"/>
        <v>5</v>
      </c>
      <c r="R20" s="197" t="s">
        <v>22</v>
      </c>
    </row>
    <row r="21" spans="1:18">
      <c r="A21" s="199" t="s">
        <v>451</v>
      </c>
      <c r="B21" s="192" t="s">
        <v>17</v>
      </c>
      <c r="C21" s="182">
        <v>7</v>
      </c>
      <c r="D21" s="183">
        <v>5</v>
      </c>
      <c r="E21" s="184">
        <v>15.39</v>
      </c>
      <c r="F21" s="57">
        <f t="shared" si="4"/>
        <v>24</v>
      </c>
      <c r="G21" s="57"/>
      <c r="H21" s="57"/>
      <c r="I21" s="57"/>
      <c r="J21" s="57"/>
      <c r="K21" s="57"/>
      <c r="L21" s="197" t="s">
        <v>21</v>
      </c>
      <c r="M21" s="88">
        <v>2</v>
      </c>
      <c r="N21" s="88">
        <v>19</v>
      </c>
      <c r="O21" s="78">
        <f t="shared" si="0"/>
        <v>21</v>
      </c>
      <c r="P21">
        <f t="shared" si="2"/>
        <v>18</v>
      </c>
      <c r="Q21">
        <f t="shared" si="1"/>
        <v>4</v>
      </c>
      <c r="R21" s="197" t="s">
        <v>21</v>
      </c>
    </row>
    <row r="22" spans="1:18">
      <c r="A22" s="200" t="s">
        <v>396</v>
      </c>
      <c r="B22" s="186" t="s">
        <v>17</v>
      </c>
      <c r="C22" s="127">
        <v>7</v>
      </c>
      <c r="D22" s="178">
        <v>2</v>
      </c>
      <c r="E22" s="68">
        <v>15.41</v>
      </c>
      <c r="F22" s="57">
        <f t="shared" si="4"/>
        <v>23</v>
      </c>
      <c r="G22" s="57"/>
      <c r="H22" s="57"/>
      <c r="I22" s="57"/>
      <c r="J22" s="57"/>
      <c r="K22" s="57"/>
      <c r="L22" s="201" t="s">
        <v>13</v>
      </c>
      <c r="M22" s="48">
        <v>3</v>
      </c>
      <c r="N22" s="48">
        <v>12</v>
      </c>
      <c r="O22" s="78">
        <f t="shared" si="0"/>
        <v>15</v>
      </c>
      <c r="P22">
        <f t="shared" si="2"/>
        <v>19</v>
      </c>
      <c r="Q22">
        <f t="shared" si="1"/>
        <v>3</v>
      </c>
      <c r="R22" s="201" t="s">
        <v>13</v>
      </c>
    </row>
    <row r="23" spans="1:18">
      <c r="A23" s="185" t="s">
        <v>452</v>
      </c>
      <c r="B23" s="186" t="s">
        <v>16</v>
      </c>
      <c r="C23" s="127">
        <v>3</v>
      </c>
      <c r="D23" s="178">
        <v>2</v>
      </c>
      <c r="E23" s="68">
        <v>15.43</v>
      </c>
      <c r="F23" s="57">
        <f t="shared" si="4"/>
        <v>22</v>
      </c>
      <c r="G23" s="57"/>
      <c r="H23" s="57"/>
      <c r="I23" s="57"/>
      <c r="J23" s="57"/>
      <c r="K23" s="57"/>
      <c r="L23" s="197" t="s">
        <v>9</v>
      </c>
      <c r="M23" s="48">
        <v>9</v>
      </c>
      <c r="N23" s="48">
        <v>5</v>
      </c>
      <c r="O23" s="78">
        <f t="shared" si="0"/>
        <v>14</v>
      </c>
      <c r="P23">
        <f t="shared" si="2"/>
        <v>20</v>
      </c>
      <c r="Q23">
        <f t="shared" si="1"/>
        <v>2</v>
      </c>
      <c r="R23" s="197" t="s">
        <v>9</v>
      </c>
    </row>
    <row r="24" spans="1:18">
      <c r="A24" s="194" t="s">
        <v>453</v>
      </c>
      <c r="B24" s="186" t="s">
        <v>1</v>
      </c>
      <c r="C24" s="127">
        <v>2</v>
      </c>
      <c r="D24" s="178">
        <v>1</v>
      </c>
      <c r="E24" s="68">
        <v>15.48</v>
      </c>
      <c r="F24" s="57">
        <f t="shared" si="4"/>
        <v>21</v>
      </c>
      <c r="G24" s="57"/>
      <c r="H24" s="57"/>
      <c r="I24" s="57"/>
      <c r="J24" s="57"/>
      <c r="K24" s="57"/>
      <c r="L24" s="197" t="s">
        <v>3</v>
      </c>
      <c r="M24" s="88">
        <v>1</v>
      </c>
      <c r="N24" s="88">
        <v>8</v>
      </c>
      <c r="O24" s="78">
        <f t="shared" si="0"/>
        <v>9</v>
      </c>
      <c r="P24">
        <f t="shared" si="2"/>
        <v>21</v>
      </c>
      <c r="Q24">
        <f t="shared" si="1"/>
        <v>1</v>
      </c>
      <c r="R24" s="197" t="s">
        <v>3</v>
      </c>
    </row>
    <row r="25" spans="1:18">
      <c r="A25" s="196" t="s">
        <v>345</v>
      </c>
      <c r="B25" s="192" t="s">
        <v>10</v>
      </c>
      <c r="C25" s="182">
        <v>7</v>
      </c>
      <c r="D25" s="183">
        <v>6</v>
      </c>
      <c r="E25" s="184">
        <v>15.53</v>
      </c>
      <c r="F25" s="57">
        <f t="shared" si="4"/>
        <v>20</v>
      </c>
      <c r="G25" s="57"/>
      <c r="H25" s="57"/>
      <c r="I25" s="57"/>
      <c r="J25" s="57"/>
      <c r="K25" s="57"/>
      <c r="L25" s="57"/>
      <c r="M25" s="57"/>
      <c r="N25" s="57"/>
      <c r="O25" s="57"/>
    </row>
    <row r="26" spans="1:18">
      <c r="A26" s="185" t="s">
        <v>455</v>
      </c>
      <c r="B26" s="186" t="s">
        <v>21</v>
      </c>
      <c r="C26" s="127">
        <v>1</v>
      </c>
      <c r="D26" s="178">
        <v>1</v>
      </c>
      <c r="E26" s="68">
        <v>15.59</v>
      </c>
      <c r="F26" s="57">
        <f t="shared" si="4"/>
        <v>19</v>
      </c>
      <c r="G26" s="57"/>
      <c r="H26" s="57"/>
      <c r="I26" s="57"/>
      <c r="J26" s="57"/>
      <c r="K26" s="57"/>
      <c r="L26" s="57"/>
      <c r="M26" s="57"/>
      <c r="N26" s="57"/>
      <c r="O26" s="57"/>
    </row>
    <row r="27" spans="1:18">
      <c r="A27" s="189" t="s">
        <v>337</v>
      </c>
      <c r="B27" s="186" t="s">
        <v>18</v>
      </c>
      <c r="C27" s="127">
        <v>4</v>
      </c>
      <c r="D27" s="178">
        <v>3</v>
      </c>
      <c r="E27" s="76">
        <v>15.61</v>
      </c>
      <c r="F27" s="57">
        <f t="shared" si="4"/>
        <v>18</v>
      </c>
      <c r="G27" s="57"/>
      <c r="H27" s="57"/>
      <c r="I27" s="57"/>
      <c r="J27" s="57"/>
      <c r="K27" s="57"/>
      <c r="L27" s="57"/>
      <c r="M27" s="57"/>
      <c r="N27" s="57"/>
      <c r="O27" s="57"/>
    </row>
    <row r="28" spans="1:18">
      <c r="A28" s="185" t="s">
        <v>392</v>
      </c>
      <c r="B28" s="186" t="s">
        <v>12</v>
      </c>
      <c r="C28" s="127">
        <v>5</v>
      </c>
      <c r="D28" s="178">
        <v>1</v>
      </c>
      <c r="E28" s="68">
        <v>15.62</v>
      </c>
      <c r="F28" s="57">
        <f t="shared" si="4"/>
        <v>17</v>
      </c>
      <c r="G28" s="57"/>
      <c r="H28" s="57"/>
      <c r="I28" s="57"/>
      <c r="J28" s="57"/>
      <c r="K28" s="57"/>
      <c r="L28" s="57"/>
      <c r="M28" s="57"/>
      <c r="N28" s="57"/>
      <c r="O28" s="57"/>
    </row>
    <row r="29" spans="1:18">
      <c r="A29" s="203" t="s">
        <v>348</v>
      </c>
      <c r="B29" s="192" t="s">
        <v>18</v>
      </c>
      <c r="C29" s="182">
        <v>4</v>
      </c>
      <c r="D29" s="183">
        <v>6</v>
      </c>
      <c r="E29" s="184">
        <v>15.67</v>
      </c>
      <c r="F29" s="57">
        <f t="shared" si="4"/>
        <v>16</v>
      </c>
      <c r="G29" s="57"/>
      <c r="H29" s="57"/>
      <c r="I29" s="57"/>
      <c r="J29" s="57"/>
      <c r="K29" s="57"/>
      <c r="L29" s="57"/>
      <c r="M29" s="57"/>
      <c r="N29" s="57"/>
      <c r="O29" s="57"/>
    </row>
    <row r="30" spans="1:18">
      <c r="A30" s="194" t="s">
        <v>460</v>
      </c>
      <c r="B30" s="186" t="s">
        <v>1</v>
      </c>
      <c r="C30" s="127">
        <v>2</v>
      </c>
      <c r="D30" s="178">
        <v>4</v>
      </c>
      <c r="E30" s="76">
        <v>15.72</v>
      </c>
      <c r="F30" s="57">
        <f t="shared" si="4"/>
        <v>15</v>
      </c>
      <c r="G30" s="57"/>
      <c r="H30" s="57"/>
      <c r="I30" s="57"/>
      <c r="J30" s="57"/>
      <c r="K30" s="57"/>
      <c r="L30" s="57"/>
      <c r="M30" s="57"/>
      <c r="N30" s="57"/>
      <c r="O30" s="57"/>
    </row>
    <row r="31" spans="1:18">
      <c r="A31" s="204" t="s">
        <v>461</v>
      </c>
      <c r="B31" s="204" t="s">
        <v>22</v>
      </c>
      <c r="C31" s="205">
        <v>3</v>
      </c>
      <c r="D31" s="206">
        <v>6</v>
      </c>
      <c r="E31" s="207">
        <v>15.84</v>
      </c>
      <c r="F31" s="57">
        <f t="shared" si="4"/>
        <v>14</v>
      </c>
      <c r="G31" s="94"/>
      <c r="H31" s="94"/>
      <c r="I31" s="94"/>
      <c r="J31" s="94"/>
      <c r="K31" s="94"/>
      <c r="L31" s="94"/>
      <c r="M31" s="94"/>
      <c r="N31" s="94"/>
      <c r="O31" s="94"/>
    </row>
    <row r="32" spans="1:18">
      <c r="A32" s="208" t="s">
        <v>464</v>
      </c>
      <c r="B32" s="192" t="s">
        <v>6</v>
      </c>
      <c r="C32" s="205">
        <v>4</v>
      </c>
      <c r="D32" s="206">
        <v>5</v>
      </c>
      <c r="E32" s="207">
        <v>15.87</v>
      </c>
      <c r="F32" s="57">
        <f t="shared" si="4"/>
        <v>13</v>
      </c>
      <c r="G32" s="94"/>
      <c r="H32" s="94"/>
      <c r="I32" s="94"/>
      <c r="J32" s="94"/>
      <c r="K32" s="94"/>
      <c r="L32" s="94"/>
      <c r="M32" s="94"/>
      <c r="N32" s="94"/>
      <c r="O32" s="94"/>
    </row>
    <row r="33" spans="1:15">
      <c r="A33" s="209" t="s">
        <v>467</v>
      </c>
      <c r="B33" s="210" t="s">
        <v>13</v>
      </c>
      <c r="C33" s="205">
        <v>5</v>
      </c>
      <c r="D33" s="206">
        <v>6</v>
      </c>
      <c r="E33" s="207">
        <v>15.9</v>
      </c>
      <c r="F33" s="57">
        <f t="shared" si="4"/>
        <v>12</v>
      </c>
      <c r="G33" s="94"/>
      <c r="H33" s="94"/>
      <c r="I33" s="94"/>
      <c r="J33" s="94"/>
      <c r="K33" s="94"/>
      <c r="L33" s="94"/>
      <c r="M33" s="94"/>
      <c r="N33" s="94"/>
      <c r="O33" s="94"/>
    </row>
    <row r="34" spans="1:15">
      <c r="A34" s="211" t="s">
        <v>471</v>
      </c>
      <c r="B34" s="186" t="s">
        <v>14</v>
      </c>
      <c r="C34" s="212">
        <v>1</v>
      </c>
      <c r="D34" s="213">
        <v>2</v>
      </c>
      <c r="E34" s="63">
        <v>15.92</v>
      </c>
      <c r="F34" s="57">
        <f t="shared" si="4"/>
        <v>11</v>
      </c>
      <c r="G34" s="94"/>
      <c r="H34" s="94"/>
      <c r="I34" s="94"/>
      <c r="J34" s="94"/>
      <c r="K34" s="94"/>
      <c r="L34" s="94"/>
      <c r="M34" s="94"/>
      <c r="N34" s="94"/>
      <c r="O34" s="94"/>
    </row>
    <row r="35" spans="1:15">
      <c r="A35" s="197" t="s">
        <v>380</v>
      </c>
      <c r="B35" s="186" t="s">
        <v>22</v>
      </c>
      <c r="C35" s="212">
        <v>3</v>
      </c>
      <c r="D35" s="213">
        <v>3</v>
      </c>
      <c r="E35" s="48">
        <v>15.96</v>
      </c>
      <c r="F35" s="57">
        <f t="shared" si="4"/>
        <v>10</v>
      </c>
      <c r="G35" s="94"/>
      <c r="H35" s="94"/>
      <c r="I35" s="94"/>
      <c r="J35" s="94"/>
      <c r="K35" s="94"/>
      <c r="L35" s="94"/>
      <c r="M35" s="94"/>
      <c r="N35" s="94"/>
      <c r="O35" s="94"/>
    </row>
    <row r="36" spans="1:15">
      <c r="A36" s="48" t="s">
        <v>476</v>
      </c>
      <c r="B36" s="186" t="s">
        <v>9</v>
      </c>
      <c r="C36" s="212">
        <v>1</v>
      </c>
      <c r="D36" s="213">
        <v>3</v>
      </c>
      <c r="E36" s="48">
        <v>16.12</v>
      </c>
      <c r="F36" s="57">
        <f t="shared" si="4"/>
        <v>9</v>
      </c>
      <c r="G36" s="94"/>
      <c r="H36" s="94"/>
      <c r="I36" s="94"/>
      <c r="J36" s="94"/>
      <c r="K36" s="94"/>
      <c r="L36" s="94"/>
      <c r="M36" s="94"/>
      <c r="N36" s="94"/>
      <c r="O36" s="94"/>
    </row>
    <row r="37" spans="1:15">
      <c r="A37" s="214" t="s">
        <v>479</v>
      </c>
      <c r="B37" s="186" t="s">
        <v>3</v>
      </c>
      <c r="C37" s="212">
        <v>3</v>
      </c>
      <c r="D37" s="213">
        <v>1</v>
      </c>
      <c r="E37" s="63">
        <v>16.260000000000002</v>
      </c>
      <c r="F37" s="57">
        <f t="shared" si="4"/>
        <v>8</v>
      </c>
      <c r="G37" s="94"/>
      <c r="H37" s="94"/>
      <c r="I37" s="94"/>
      <c r="J37" s="94"/>
      <c r="K37" s="94"/>
      <c r="L37" s="94"/>
      <c r="M37" s="94"/>
      <c r="N37" s="94"/>
      <c r="O37" s="94"/>
    </row>
    <row r="38" spans="1:15">
      <c r="A38" s="215" t="s">
        <v>481</v>
      </c>
      <c r="B38" s="197" t="s">
        <v>5</v>
      </c>
      <c r="C38" s="212">
        <v>2</v>
      </c>
      <c r="D38" s="213">
        <v>3</v>
      </c>
      <c r="E38" s="48">
        <v>16.29</v>
      </c>
      <c r="F38" s="57">
        <f t="shared" si="4"/>
        <v>7</v>
      </c>
      <c r="G38" s="94"/>
      <c r="H38" s="94"/>
      <c r="I38" s="94"/>
      <c r="J38" s="94"/>
      <c r="K38" s="94"/>
      <c r="L38" s="94"/>
      <c r="M38" s="94"/>
      <c r="N38" s="94"/>
      <c r="O38" s="94"/>
    </row>
    <row r="39" spans="1:15">
      <c r="A39" s="211" t="s">
        <v>484</v>
      </c>
      <c r="B39" s="197" t="s">
        <v>11</v>
      </c>
      <c r="C39" s="212">
        <v>4</v>
      </c>
      <c r="D39" s="213">
        <v>4</v>
      </c>
      <c r="E39" s="48">
        <v>16.47</v>
      </c>
      <c r="F39" s="57">
        <f t="shared" si="4"/>
        <v>6</v>
      </c>
      <c r="G39" s="94"/>
      <c r="H39" s="94"/>
      <c r="I39" s="94"/>
      <c r="J39" s="94"/>
      <c r="K39" s="94"/>
      <c r="L39" s="94"/>
      <c r="M39" s="94"/>
      <c r="N39" s="94"/>
      <c r="O39" s="94"/>
    </row>
    <row r="40" spans="1:15">
      <c r="A40" s="216" t="s">
        <v>486</v>
      </c>
      <c r="B40" s="204" t="s">
        <v>9</v>
      </c>
      <c r="C40" s="205">
        <v>1</v>
      </c>
      <c r="D40" s="206">
        <v>6</v>
      </c>
      <c r="E40" s="207">
        <v>16.61</v>
      </c>
      <c r="F40" s="57">
        <f t="shared" si="4"/>
        <v>5</v>
      </c>
      <c r="G40" s="94"/>
      <c r="H40" s="94"/>
      <c r="I40" s="94"/>
      <c r="J40" s="94"/>
      <c r="K40" s="94"/>
      <c r="L40" s="94"/>
      <c r="M40" s="94"/>
      <c r="N40" s="94"/>
      <c r="O40" s="94"/>
    </row>
    <row r="41" spans="1:15">
      <c r="A41" s="208" t="s">
        <v>359</v>
      </c>
      <c r="B41" s="204" t="s">
        <v>19</v>
      </c>
      <c r="C41" s="205">
        <v>5</v>
      </c>
      <c r="D41" s="206">
        <v>5</v>
      </c>
      <c r="E41" s="207">
        <v>16.649999999999999</v>
      </c>
      <c r="F41" s="57">
        <f t="shared" si="4"/>
        <v>4</v>
      </c>
      <c r="G41" s="94"/>
      <c r="H41" s="94"/>
      <c r="I41" s="94"/>
      <c r="J41" s="94"/>
      <c r="K41" s="94"/>
      <c r="L41" s="94"/>
      <c r="M41" s="94"/>
      <c r="N41" s="94"/>
      <c r="O41" s="94"/>
    </row>
    <row r="42" spans="1:15">
      <c r="A42" s="201" t="s">
        <v>352</v>
      </c>
      <c r="B42" s="201" t="s">
        <v>13</v>
      </c>
      <c r="C42" s="212">
        <v>5</v>
      </c>
      <c r="D42" s="213">
        <v>3</v>
      </c>
      <c r="E42" s="48">
        <v>16.670000000000002</v>
      </c>
      <c r="F42" s="57">
        <f t="shared" si="4"/>
        <v>3</v>
      </c>
      <c r="G42" s="94"/>
      <c r="H42" s="94"/>
      <c r="I42" s="94"/>
      <c r="J42" s="94"/>
      <c r="K42" s="94"/>
      <c r="L42" s="94"/>
      <c r="M42" s="94"/>
      <c r="N42" s="94"/>
      <c r="O42" s="94"/>
    </row>
    <row r="43" spans="1:15">
      <c r="A43" s="211" t="s">
        <v>382</v>
      </c>
      <c r="B43" s="197" t="s">
        <v>21</v>
      </c>
      <c r="C43" s="212">
        <v>1</v>
      </c>
      <c r="D43" s="213">
        <v>4</v>
      </c>
      <c r="E43" s="48">
        <v>17.899999999999999</v>
      </c>
      <c r="F43" s="57">
        <f t="shared" si="4"/>
        <v>2</v>
      </c>
      <c r="G43" s="94"/>
      <c r="H43" s="94"/>
      <c r="I43" s="94"/>
      <c r="J43" s="94"/>
      <c r="K43" s="94"/>
      <c r="L43" s="94"/>
      <c r="M43" s="94"/>
      <c r="N43" s="94"/>
      <c r="O43" s="94"/>
    </row>
    <row r="44" spans="1:15">
      <c r="A44" s="214" t="s">
        <v>492</v>
      </c>
      <c r="B44" s="197" t="s">
        <v>3</v>
      </c>
      <c r="C44" s="212">
        <v>3</v>
      </c>
      <c r="D44" s="213">
        <v>4</v>
      </c>
      <c r="E44" s="48">
        <v>50</v>
      </c>
      <c r="F44" s="57">
        <f t="shared" si="4"/>
        <v>1</v>
      </c>
      <c r="G44" s="94"/>
      <c r="H44" s="94"/>
      <c r="I44" s="94"/>
      <c r="J44" s="94"/>
      <c r="K44" s="94"/>
      <c r="L44" s="94"/>
      <c r="M44" s="94"/>
      <c r="N44" s="94"/>
      <c r="O44" s="94"/>
    </row>
    <row r="45" spans="1:15" ht="15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1:15" ht="13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3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1:15" ht="13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3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3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3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3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3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3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3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3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3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3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3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3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3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spans="1:15" ht="13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</row>
    <row r="65" spans="1:15" ht="13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1:15" ht="13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spans="1:15" ht="13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1:15" ht="13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3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spans="1:15" ht="13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1:15" ht="13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ht="13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</row>
    <row r="73" spans="1:15" ht="13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</row>
    <row r="74" spans="1:15" ht="13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</row>
  </sheetData>
  <autoFilter ref="L3:O24" xr:uid="{00000000-0009-0000-0000-00000E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A86E8"/>
    <outlinePr summaryBelow="0" summaryRight="0"/>
  </sheetPr>
  <dimension ref="A1:K958"/>
  <sheetViews>
    <sheetView workbookViewId="0"/>
  </sheetViews>
  <sheetFormatPr baseColWidth="10" defaultColWidth="14.5" defaultRowHeight="15.75" customHeight="1"/>
  <cols>
    <col min="2" max="2" width="14" customWidth="1"/>
    <col min="3" max="4" width="17.5" customWidth="1"/>
    <col min="5" max="5" width="8.33203125" customWidth="1"/>
    <col min="6" max="6" width="12.6640625" customWidth="1"/>
    <col min="7" max="8" width="7.6640625" customWidth="1"/>
    <col min="9" max="9" width="52.33203125" customWidth="1"/>
    <col min="10" max="10" width="8.6640625" customWidth="1"/>
    <col min="11" max="11" width="9" customWidth="1"/>
  </cols>
  <sheetData>
    <row r="1" spans="1:11">
      <c r="A1" s="135" t="s">
        <v>540</v>
      </c>
      <c r="B1" s="144"/>
      <c r="C1" s="57"/>
      <c r="D1" s="217" t="s">
        <v>541</v>
      </c>
      <c r="E1" s="163"/>
      <c r="F1" s="218"/>
      <c r="G1" s="163"/>
      <c r="H1" s="49"/>
      <c r="I1" s="162" t="s">
        <v>270</v>
      </c>
      <c r="J1" s="163"/>
      <c r="K1" s="163"/>
    </row>
    <row r="2" spans="1:11">
      <c r="A2" s="179" t="s">
        <v>271</v>
      </c>
      <c r="B2" s="179" t="s">
        <v>36</v>
      </c>
      <c r="C2" s="219"/>
      <c r="D2" s="144" t="s">
        <v>0</v>
      </c>
      <c r="E2" s="69" t="s">
        <v>34</v>
      </c>
      <c r="F2" s="220" t="s">
        <v>36</v>
      </c>
      <c r="G2" s="145" t="s">
        <v>2</v>
      </c>
      <c r="H2" s="49"/>
      <c r="I2" s="145" t="s">
        <v>0</v>
      </c>
      <c r="J2" s="145" t="s">
        <v>297</v>
      </c>
      <c r="K2" s="145" t="s">
        <v>40</v>
      </c>
    </row>
    <row r="3" spans="1:11">
      <c r="A3" s="197" t="s">
        <v>8</v>
      </c>
      <c r="B3" s="167">
        <v>59.85</v>
      </c>
      <c r="C3" s="221"/>
      <c r="D3" s="75" t="s">
        <v>8</v>
      </c>
      <c r="E3" s="3">
        <v>4</v>
      </c>
      <c r="F3" s="222" t="s">
        <v>542</v>
      </c>
      <c r="G3" s="36">
        <v>42</v>
      </c>
      <c r="H3" s="49"/>
      <c r="I3" s="197" t="s">
        <v>21</v>
      </c>
      <c r="J3" s="223"/>
      <c r="K3" s="144"/>
    </row>
    <row r="4" spans="1:11">
      <c r="A4" s="197" t="s">
        <v>20</v>
      </c>
      <c r="B4" s="224" t="s">
        <v>543</v>
      </c>
      <c r="C4" s="221"/>
      <c r="D4" s="75" t="s">
        <v>20</v>
      </c>
      <c r="E4" s="3">
        <v>5</v>
      </c>
      <c r="F4" s="222" t="s">
        <v>544</v>
      </c>
      <c r="G4" s="212">
        <f t="shared" ref="G4:G11" si="0">G3-2</f>
        <v>40</v>
      </c>
      <c r="H4" s="49"/>
      <c r="I4" s="197" t="s">
        <v>1</v>
      </c>
      <c r="J4" s="223"/>
      <c r="K4" s="144"/>
    </row>
    <row r="5" spans="1:11">
      <c r="A5" s="197" t="s">
        <v>16</v>
      </c>
      <c r="B5" s="167" t="s">
        <v>545</v>
      </c>
      <c r="C5" s="221"/>
      <c r="D5" s="75" t="s">
        <v>17</v>
      </c>
      <c r="E5" s="3">
        <v>8</v>
      </c>
      <c r="F5" s="225" t="s">
        <v>543</v>
      </c>
      <c r="G5" s="212">
        <f t="shared" si="0"/>
        <v>38</v>
      </c>
      <c r="H5" s="49"/>
      <c r="I5" s="197" t="s">
        <v>3</v>
      </c>
      <c r="J5" s="223"/>
      <c r="K5" s="144"/>
    </row>
    <row r="6" spans="1:11">
      <c r="A6" s="197" t="s">
        <v>4</v>
      </c>
      <c r="B6" s="224" t="s">
        <v>546</v>
      </c>
      <c r="C6" s="221"/>
      <c r="D6" s="75" t="s">
        <v>5</v>
      </c>
      <c r="E6" s="3">
        <v>2</v>
      </c>
      <c r="F6" s="222" t="s">
        <v>547</v>
      </c>
      <c r="G6" s="212">
        <f t="shared" si="0"/>
        <v>36</v>
      </c>
      <c r="H6" s="49"/>
      <c r="I6" s="197" t="s">
        <v>11</v>
      </c>
      <c r="J6" s="223"/>
      <c r="K6" s="144"/>
    </row>
    <row r="7" spans="1:11">
      <c r="A7" s="197" t="s">
        <v>5</v>
      </c>
      <c r="B7" s="226" t="s">
        <v>548</v>
      </c>
      <c r="C7" s="221"/>
      <c r="D7" s="8" t="s">
        <v>7</v>
      </c>
      <c r="E7" s="8">
        <v>9</v>
      </c>
      <c r="F7" s="225" t="s">
        <v>549</v>
      </c>
      <c r="G7" s="212">
        <f t="shared" si="0"/>
        <v>34</v>
      </c>
      <c r="H7" s="49"/>
      <c r="I7" s="197" t="s">
        <v>12</v>
      </c>
      <c r="J7" s="223"/>
      <c r="K7" s="144"/>
    </row>
    <row r="8" spans="1:11">
      <c r="A8" s="197" t="s">
        <v>7</v>
      </c>
      <c r="B8" s="226" t="s">
        <v>550</v>
      </c>
      <c r="C8" s="221"/>
      <c r="D8" s="75" t="s">
        <v>10</v>
      </c>
      <c r="E8" s="3">
        <v>1</v>
      </c>
      <c r="F8" s="225" t="s">
        <v>551</v>
      </c>
      <c r="G8" s="212">
        <f t="shared" si="0"/>
        <v>32</v>
      </c>
      <c r="H8" s="49"/>
      <c r="I8" s="197" t="s">
        <v>20</v>
      </c>
      <c r="J8" s="223"/>
      <c r="K8" s="144"/>
    </row>
    <row r="9" spans="1:11">
      <c r="A9" s="197" t="s">
        <v>1</v>
      </c>
      <c r="B9" s="224" t="s">
        <v>552</v>
      </c>
      <c r="C9" s="227">
        <v>30</v>
      </c>
      <c r="D9" s="75" t="s">
        <v>16</v>
      </c>
      <c r="E9" s="3">
        <v>3</v>
      </c>
      <c r="F9" s="222" t="s">
        <v>553</v>
      </c>
      <c r="G9" s="212">
        <f t="shared" si="0"/>
        <v>30</v>
      </c>
      <c r="H9" s="49"/>
      <c r="I9" s="197" t="s">
        <v>4</v>
      </c>
      <c r="J9" s="223"/>
      <c r="K9" s="144"/>
    </row>
    <row r="10" spans="1:11">
      <c r="A10" s="197" t="s">
        <v>10</v>
      </c>
      <c r="B10" s="226" t="s">
        <v>554</v>
      </c>
      <c r="C10" s="171">
        <f t="shared" ref="C10:C11" si="1">C9-2</f>
        <v>28</v>
      </c>
      <c r="D10" s="75" t="s">
        <v>4</v>
      </c>
      <c r="E10" s="3">
        <v>6</v>
      </c>
      <c r="F10" s="222" t="s">
        <v>555</v>
      </c>
      <c r="G10" s="212">
        <f t="shared" si="0"/>
        <v>28</v>
      </c>
      <c r="H10" s="49"/>
      <c r="I10" s="197" t="s">
        <v>14</v>
      </c>
      <c r="J10" s="223"/>
      <c r="K10" s="144"/>
    </row>
    <row r="11" spans="1:11">
      <c r="A11" s="197" t="s">
        <v>17</v>
      </c>
      <c r="B11" s="228" t="s">
        <v>556</v>
      </c>
      <c r="C11" s="171">
        <f t="shared" si="1"/>
        <v>26</v>
      </c>
      <c r="D11" s="75" t="s">
        <v>1</v>
      </c>
      <c r="E11" s="3">
        <v>7</v>
      </c>
      <c r="F11" s="222" t="s">
        <v>557</v>
      </c>
      <c r="G11" s="212">
        <f t="shared" si="0"/>
        <v>26</v>
      </c>
      <c r="H11" s="49"/>
      <c r="I11" s="197" t="s">
        <v>8</v>
      </c>
      <c r="J11" s="223"/>
      <c r="K11" s="144"/>
    </row>
    <row r="12" spans="1:11">
      <c r="D12" s="75" t="s">
        <v>15</v>
      </c>
      <c r="E12" s="35"/>
      <c r="F12" s="229" t="s">
        <v>558</v>
      </c>
      <c r="G12" s="230">
        <f>C11-2</f>
        <v>24</v>
      </c>
      <c r="H12" s="49"/>
      <c r="I12" s="197" t="s">
        <v>16</v>
      </c>
      <c r="J12" s="223"/>
      <c r="K12" s="144"/>
    </row>
    <row r="13" spans="1:11">
      <c r="D13" s="75" t="s">
        <v>18</v>
      </c>
      <c r="E13" s="35"/>
      <c r="F13" s="4" t="s">
        <v>559</v>
      </c>
      <c r="G13" s="230">
        <f t="shared" ref="G13:G23" si="2">G12-2</f>
        <v>22</v>
      </c>
      <c r="H13" s="49"/>
      <c r="I13" s="197" t="s">
        <v>6</v>
      </c>
      <c r="J13" s="223"/>
      <c r="K13" s="144"/>
    </row>
    <row r="14" spans="1:11">
      <c r="D14" s="75" t="s">
        <v>12</v>
      </c>
      <c r="E14" s="35"/>
      <c r="F14" s="41" t="s">
        <v>560</v>
      </c>
      <c r="G14" s="230">
        <f t="shared" si="2"/>
        <v>20</v>
      </c>
      <c r="H14" s="49"/>
      <c r="I14" s="197" t="s">
        <v>19</v>
      </c>
      <c r="J14" s="223"/>
      <c r="K14" s="144"/>
    </row>
    <row r="15" spans="1:11">
      <c r="D15" s="75" t="s">
        <v>6</v>
      </c>
      <c r="E15" s="35"/>
      <c r="F15" s="3" t="s">
        <v>561</v>
      </c>
      <c r="G15" s="230">
        <f t="shared" si="2"/>
        <v>18</v>
      </c>
      <c r="H15" s="231"/>
      <c r="I15" s="197" t="s">
        <v>15</v>
      </c>
      <c r="J15" s="232"/>
      <c r="K15" s="232"/>
    </row>
    <row r="16" spans="1:11">
      <c r="D16" s="87" t="s">
        <v>13</v>
      </c>
      <c r="E16" s="35"/>
      <c r="F16" s="4" t="s">
        <v>562</v>
      </c>
      <c r="G16" s="230">
        <f t="shared" si="2"/>
        <v>16</v>
      </c>
      <c r="H16" s="231"/>
      <c r="I16" s="197" t="s">
        <v>17</v>
      </c>
      <c r="J16" s="232"/>
      <c r="K16" s="232"/>
    </row>
    <row r="17" spans="4:11">
      <c r="D17" s="75" t="s">
        <v>22</v>
      </c>
      <c r="E17" s="35"/>
      <c r="F17" s="4" t="s">
        <v>563</v>
      </c>
      <c r="G17" s="230">
        <f t="shared" si="2"/>
        <v>14</v>
      </c>
      <c r="H17" s="231"/>
      <c r="I17" s="197" t="s">
        <v>9</v>
      </c>
      <c r="J17" s="232"/>
      <c r="K17" s="232"/>
    </row>
    <row r="18" spans="4:11">
      <c r="D18" s="75" t="s">
        <v>11</v>
      </c>
      <c r="E18" s="35"/>
      <c r="F18" s="41" t="s">
        <v>564</v>
      </c>
      <c r="G18" s="230">
        <f t="shared" si="2"/>
        <v>12</v>
      </c>
      <c r="I18" s="197" t="s">
        <v>5</v>
      </c>
      <c r="J18" s="104"/>
      <c r="K18" s="104"/>
    </row>
    <row r="19" spans="4:11">
      <c r="D19" s="75" t="s">
        <v>19</v>
      </c>
      <c r="E19" s="35"/>
      <c r="F19" s="3" t="s">
        <v>565</v>
      </c>
      <c r="G19" s="230">
        <f t="shared" si="2"/>
        <v>10</v>
      </c>
      <c r="I19" s="197" t="s">
        <v>22</v>
      </c>
      <c r="J19" s="104"/>
      <c r="K19" s="104"/>
    </row>
    <row r="20" spans="4:11">
      <c r="D20" s="75" t="s">
        <v>14</v>
      </c>
      <c r="E20" s="35"/>
      <c r="F20" s="3" t="s">
        <v>566</v>
      </c>
      <c r="G20" s="230">
        <f t="shared" si="2"/>
        <v>8</v>
      </c>
      <c r="I20" s="197" t="s">
        <v>18</v>
      </c>
      <c r="J20" s="104"/>
      <c r="K20" s="104"/>
    </row>
    <row r="21" spans="4:11">
      <c r="D21" s="75" t="s">
        <v>3</v>
      </c>
      <c r="E21" s="35"/>
      <c r="F21" s="41" t="s">
        <v>567</v>
      </c>
      <c r="G21" s="230">
        <f t="shared" si="2"/>
        <v>6</v>
      </c>
      <c r="I21" s="201" t="s">
        <v>13</v>
      </c>
      <c r="J21" s="104"/>
      <c r="K21" s="104"/>
    </row>
    <row r="22" spans="4:11">
      <c r="D22" s="75" t="s">
        <v>9</v>
      </c>
      <c r="E22" s="35"/>
      <c r="F22" s="229" t="s">
        <v>568</v>
      </c>
      <c r="G22" s="230">
        <f t="shared" si="2"/>
        <v>4</v>
      </c>
      <c r="I22" s="197" t="s">
        <v>7</v>
      </c>
      <c r="J22" s="104"/>
      <c r="K22" s="104"/>
    </row>
    <row r="23" spans="4:11">
      <c r="D23" s="75" t="s">
        <v>21</v>
      </c>
      <c r="E23" s="35"/>
      <c r="F23" s="41" t="s">
        <v>569</v>
      </c>
      <c r="G23" s="230">
        <f t="shared" si="2"/>
        <v>2</v>
      </c>
      <c r="I23" s="197" t="s">
        <v>10</v>
      </c>
      <c r="J23" s="104"/>
      <c r="K23" s="104"/>
    </row>
    <row r="24" spans="4:11" ht="15.75" customHeight="1">
      <c r="F24" s="100"/>
    </row>
    <row r="25" spans="4:11" ht="15.75" customHeight="1">
      <c r="F25" s="100"/>
    </row>
    <row r="26" spans="4:11" ht="15.75" customHeight="1">
      <c r="F26" s="100"/>
    </row>
    <row r="27" spans="4:11" ht="15.75" customHeight="1">
      <c r="F27" s="100"/>
    </row>
    <row r="28" spans="4:11" ht="15.75" customHeight="1">
      <c r="F28" s="100"/>
    </row>
    <row r="29" spans="4:11" ht="15.75" customHeight="1">
      <c r="F29" s="100"/>
    </row>
    <row r="30" spans="4:11" ht="15.75" customHeight="1">
      <c r="F30" s="100"/>
    </row>
    <row r="31" spans="4:11" ht="15.75" customHeight="1">
      <c r="F31" s="100"/>
    </row>
    <row r="32" spans="4:11" ht="15.75" customHeight="1">
      <c r="F32" s="100"/>
    </row>
    <row r="33" spans="6:6" ht="15.75" customHeight="1">
      <c r="F33" s="100"/>
    </row>
    <row r="34" spans="6:6" ht="15.75" customHeight="1">
      <c r="F34" s="100"/>
    </row>
    <row r="35" spans="6:6" ht="15.75" customHeight="1">
      <c r="F35" s="100"/>
    </row>
    <row r="36" spans="6:6" ht="15.75" customHeight="1">
      <c r="F36" s="100"/>
    </row>
    <row r="37" spans="6:6" ht="15.75" customHeight="1">
      <c r="F37" s="100"/>
    </row>
    <row r="38" spans="6:6" ht="15.75" customHeight="1">
      <c r="F38" s="100"/>
    </row>
    <row r="39" spans="6:6" ht="15.75" customHeight="1">
      <c r="F39" s="100"/>
    </row>
    <row r="40" spans="6:6" ht="15.75" customHeight="1">
      <c r="F40" s="100"/>
    </row>
    <row r="41" spans="6:6" ht="15.75" customHeight="1">
      <c r="F41" s="100"/>
    </row>
    <row r="42" spans="6:6" ht="15.75" customHeight="1">
      <c r="F42" s="100"/>
    </row>
    <row r="43" spans="6:6" ht="15.75" customHeight="1">
      <c r="F43" s="100"/>
    </row>
    <row r="44" spans="6:6" ht="15.75" customHeight="1">
      <c r="F44" s="100"/>
    </row>
    <row r="45" spans="6:6" ht="15.75" customHeight="1">
      <c r="F45" s="100"/>
    </row>
    <row r="46" spans="6:6" ht="13">
      <c r="F46" s="100"/>
    </row>
    <row r="47" spans="6:6" ht="13">
      <c r="F47" s="100"/>
    </row>
    <row r="48" spans="6:6" ht="13">
      <c r="F48" s="100"/>
    </row>
    <row r="49" spans="6:6" ht="13">
      <c r="F49" s="100"/>
    </row>
    <row r="50" spans="6:6" ht="13">
      <c r="F50" s="100"/>
    </row>
    <row r="51" spans="6:6" ht="13">
      <c r="F51" s="100"/>
    </row>
    <row r="52" spans="6:6" ht="13">
      <c r="F52" s="100"/>
    </row>
    <row r="53" spans="6:6" ht="13">
      <c r="F53" s="100"/>
    </row>
    <row r="54" spans="6:6" ht="13">
      <c r="F54" s="100"/>
    </row>
    <row r="55" spans="6:6" ht="13">
      <c r="F55" s="100"/>
    </row>
    <row r="56" spans="6:6" ht="13">
      <c r="F56" s="100"/>
    </row>
    <row r="57" spans="6:6" ht="13">
      <c r="F57" s="100"/>
    </row>
    <row r="58" spans="6:6" ht="13">
      <c r="F58" s="100"/>
    </row>
    <row r="59" spans="6:6" ht="13">
      <c r="F59" s="100"/>
    </row>
    <row r="60" spans="6:6" ht="13">
      <c r="F60" s="100"/>
    </row>
    <row r="61" spans="6:6" ht="13">
      <c r="F61" s="100"/>
    </row>
    <row r="62" spans="6:6" ht="13">
      <c r="F62" s="100"/>
    </row>
    <row r="63" spans="6:6" ht="13">
      <c r="F63" s="100"/>
    </row>
    <row r="64" spans="6:6" ht="13">
      <c r="F64" s="100"/>
    </row>
    <row r="65" spans="6:6" ht="13">
      <c r="F65" s="100"/>
    </row>
    <row r="66" spans="6:6" ht="13">
      <c r="F66" s="100"/>
    </row>
    <row r="67" spans="6:6" ht="13">
      <c r="F67" s="100"/>
    </row>
    <row r="68" spans="6:6" ht="13">
      <c r="F68" s="100"/>
    </row>
    <row r="69" spans="6:6" ht="13">
      <c r="F69" s="100"/>
    </row>
    <row r="70" spans="6:6" ht="13">
      <c r="F70" s="100"/>
    </row>
    <row r="71" spans="6:6" ht="13">
      <c r="F71" s="100"/>
    </row>
    <row r="72" spans="6:6" ht="13">
      <c r="F72" s="100"/>
    </row>
    <row r="73" spans="6:6" ht="13">
      <c r="F73" s="100"/>
    </row>
    <row r="74" spans="6:6" ht="13">
      <c r="F74" s="100"/>
    </row>
    <row r="75" spans="6:6" ht="13">
      <c r="F75" s="100"/>
    </row>
    <row r="76" spans="6:6" ht="13">
      <c r="F76" s="100"/>
    </row>
    <row r="77" spans="6:6" ht="13">
      <c r="F77" s="100"/>
    </row>
    <row r="78" spans="6:6" ht="13">
      <c r="F78" s="100"/>
    </row>
    <row r="79" spans="6:6" ht="13">
      <c r="F79" s="100"/>
    </row>
    <row r="80" spans="6:6" ht="13">
      <c r="F80" s="100"/>
    </row>
    <row r="81" spans="6:6" ht="13">
      <c r="F81" s="100"/>
    </row>
    <row r="82" spans="6:6" ht="13">
      <c r="F82" s="100"/>
    </row>
    <row r="83" spans="6:6" ht="13">
      <c r="F83" s="100"/>
    </row>
    <row r="84" spans="6:6" ht="13">
      <c r="F84" s="100"/>
    </row>
    <row r="85" spans="6:6" ht="13">
      <c r="F85" s="100"/>
    </row>
    <row r="86" spans="6:6" ht="13">
      <c r="F86" s="100"/>
    </row>
    <row r="87" spans="6:6" ht="13">
      <c r="F87" s="100"/>
    </row>
    <row r="88" spans="6:6" ht="13">
      <c r="F88" s="100"/>
    </row>
    <row r="89" spans="6:6" ht="13">
      <c r="F89" s="100"/>
    </row>
    <row r="90" spans="6:6" ht="13">
      <c r="F90" s="100"/>
    </row>
    <row r="91" spans="6:6" ht="13">
      <c r="F91" s="100"/>
    </row>
    <row r="92" spans="6:6" ht="13">
      <c r="F92" s="100"/>
    </row>
    <row r="93" spans="6:6" ht="13">
      <c r="F93" s="100"/>
    </row>
    <row r="94" spans="6:6" ht="13">
      <c r="F94" s="100"/>
    </row>
    <row r="95" spans="6:6" ht="13">
      <c r="F95" s="100"/>
    </row>
    <row r="96" spans="6:6" ht="13">
      <c r="F96" s="100"/>
    </row>
    <row r="97" spans="6:6" ht="13">
      <c r="F97" s="100"/>
    </row>
    <row r="98" spans="6:6" ht="13">
      <c r="F98" s="100"/>
    </row>
    <row r="99" spans="6:6" ht="13">
      <c r="F99" s="100"/>
    </row>
    <row r="100" spans="6:6" ht="13">
      <c r="F100" s="100"/>
    </row>
    <row r="101" spans="6:6" ht="13">
      <c r="F101" s="100"/>
    </row>
    <row r="102" spans="6:6" ht="13">
      <c r="F102" s="100"/>
    </row>
    <row r="103" spans="6:6" ht="13">
      <c r="F103" s="100"/>
    </row>
    <row r="104" spans="6:6" ht="13">
      <c r="F104" s="100"/>
    </row>
    <row r="105" spans="6:6" ht="13">
      <c r="F105" s="100"/>
    </row>
    <row r="106" spans="6:6" ht="13">
      <c r="F106" s="100"/>
    </row>
    <row r="107" spans="6:6" ht="13">
      <c r="F107" s="100"/>
    </row>
    <row r="108" spans="6:6" ht="13">
      <c r="F108" s="100"/>
    </row>
    <row r="109" spans="6:6" ht="13">
      <c r="F109" s="100"/>
    </row>
    <row r="110" spans="6:6" ht="13">
      <c r="F110" s="100"/>
    </row>
    <row r="111" spans="6:6" ht="13">
      <c r="F111" s="100"/>
    </row>
    <row r="112" spans="6:6" ht="13">
      <c r="F112" s="100"/>
    </row>
    <row r="113" spans="6:6" ht="13">
      <c r="F113" s="100"/>
    </row>
    <row r="114" spans="6:6" ht="13">
      <c r="F114" s="100"/>
    </row>
    <row r="115" spans="6:6" ht="13">
      <c r="F115" s="100"/>
    </row>
    <row r="116" spans="6:6" ht="13">
      <c r="F116" s="100"/>
    </row>
    <row r="117" spans="6:6" ht="13">
      <c r="F117" s="100"/>
    </row>
    <row r="118" spans="6:6" ht="13">
      <c r="F118" s="100"/>
    </row>
    <row r="119" spans="6:6" ht="13">
      <c r="F119" s="100"/>
    </row>
    <row r="120" spans="6:6" ht="13">
      <c r="F120" s="100"/>
    </row>
    <row r="121" spans="6:6" ht="13">
      <c r="F121" s="100"/>
    </row>
    <row r="122" spans="6:6" ht="13">
      <c r="F122" s="100"/>
    </row>
    <row r="123" spans="6:6" ht="13">
      <c r="F123" s="100"/>
    </row>
    <row r="124" spans="6:6" ht="13">
      <c r="F124" s="100"/>
    </row>
    <row r="125" spans="6:6" ht="13">
      <c r="F125" s="100"/>
    </row>
    <row r="126" spans="6:6" ht="13">
      <c r="F126" s="100"/>
    </row>
    <row r="127" spans="6:6" ht="13">
      <c r="F127" s="100"/>
    </row>
    <row r="128" spans="6:6" ht="13">
      <c r="F128" s="100"/>
    </row>
    <row r="129" spans="6:6" ht="13">
      <c r="F129" s="100"/>
    </row>
    <row r="130" spans="6:6" ht="13">
      <c r="F130" s="100"/>
    </row>
    <row r="131" spans="6:6" ht="13">
      <c r="F131" s="100"/>
    </row>
    <row r="132" spans="6:6" ht="13">
      <c r="F132" s="100"/>
    </row>
    <row r="133" spans="6:6" ht="13">
      <c r="F133" s="100"/>
    </row>
    <row r="134" spans="6:6" ht="13">
      <c r="F134" s="100"/>
    </row>
    <row r="135" spans="6:6" ht="13">
      <c r="F135" s="100"/>
    </row>
    <row r="136" spans="6:6" ht="13">
      <c r="F136" s="100"/>
    </row>
    <row r="137" spans="6:6" ht="13">
      <c r="F137" s="100"/>
    </row>
    <row r="138" spans="6:6" ht="13">
      <c r="F138" s="100"/>
    </row>
    <row r="139" spans="6:6" ht="13">
      <c r="F139" s="100"/>
    </row>
    <row r="140" spans="6:6" ht="13">
      <c r="F140" s="100"/>
    </row>
    <row r="141" spans="6:6" ht="13">
      <c r="F141" s="100"/>
    </row>
    <row r="142" spans="6:6" ht="13">
      <c r="F142" s="100"/>
    </row>
    <row r="143" spans="6:6" ht="13">
      <c r="F143" s="100"/>
    </row>
    <row r="144" spans="6:6" ht="13">
      <c r="F144" s="100"/>
    </row>
    <row r="145" spans="6:6" ht="13">
      <c r="F145" s="100"/>
    </row>
    <row r="146" spans="6:6" ht="13">
      <c r="F146" s="100"/>
    </row>
    <row r="147" spans="6:6" ht="13">
      <c r="F147" s="100"/>
    </row>
    <row r="148" spans="6:6" ht="13">
      <c r="F148" s="100"/>
    </row>
    <row r="149" spans="6:6" ht="13">
      <c r="F149" s="100"/>
    </row>
    <row r="150" spans="6:6" ht="13">
      <c r="F150" s="100"/>
    </row>
    <row r="151" spans="6:6" ht="13">
      <c r="F151" s="100"/>
    </row>
    <row r="152" spans="6:6" ht="13">
      <c r="F152" s="100"/>
    </row>
    <row r="153" spans="6:6" ht="13">
      <c r="F153" s="100"/>
    </row>
    <row r="154" spans="6:6" ht="13">
      <c r="F154" s="100"/>
    </row>
    <row r="155" spans="6:6" ht="13">
      <c r="F155" s="100"/>
    </row>
    <row r="156" spans="6:6" ht="13">
      <c r="F156" s="100"/>
    </row>
    <row r="157" spans="6:6" ht="13">
      <c r="F157" s="100"/>
    </row>
    <row r="158" spans="6:6" ht="13">
      <c r="F158" s="100"/>
    </row>
    <row r="159" spans="6:6" ht="13">
      <c r="F159" s="100"/>
    </row>
    <row r="160" spans="6:6" ht="13">
      <c r="F160" s="100"/>
    </row>
    <row r="161" spans="6:6" ht="13">
      <c r="F161" s="100"/>
    </row>
    <row r="162" spans="6:6" ht="13">
      <c r="F162" s="100"/>
    </row>
    <row r="163" spans="6:6" ht="13">
      <c r="F163" s="100"/>
    </row>
    <row r="164" spans="6:6" ht="13">
      <c r="F164" s="100"/>
    </row>
    <row r="165" spans="6:6" ht="13">
      <c r="F165" s="100"/>
    </row>
    <row r="166" spans="6:6" ht="13">
      <c r="F166" s="100"/>
    </row>
    <row r="167" spans="6:6" ht="13">
      <c r="F167" s="100"/>
    </row>
    <row r="168" spans="6:6" ht="13">
      <c r="F168" s="100"/>
    </row>
    <row r="169" spans="6:6" ht="13">
      <c r="F169" s="100"/>
    </row>
    <row r="170" spans="6:6" ht="13">
      <c r="F170" s="100"/>
    </row>
    <row r="171" spans="6:6" ht="13">
      <c r="F171" s="100"/>
    </row>
    <row r="172" spans="6:6" ht="13">
      <c r="F172" s="100"/>
    </row>
    <row r="173" spans="6:6" ht="13">
      <c r="F173" s="100"/>
    </row>
    <row r="174" spans="6:6" ht="13">
      <c r="F174" s="100"/>
    </row>
    <row r="175" spans="6:6" ht="13">
      <c r="F175" s="100"/>
    </row>
    <row r="176" spans="6:6" ht="13">
      <c r="F176" s="100"/>
    </row>
    <row r="177" spans="6:6" ht="13">
      <c r="F177" s="100"/>
    </row>
    <row r="178" spans="6:6" ht="13">
      <c r="F178" s="100"/>
    </row>
    <row r="179" spans="6:6" ht="13">
      <c r="F179" s="100"/>
    </row>
    <row r="180" spans="6:6" ht="13">
      <c r="F180" s="100"/>
    </row>
    <row r="181" spans="6:6" ht="13">
      <c r="F181" s="100"/>
    </row>
    <row r="182" spans="6:6" ht="13">
      <c r="F182" s="100"/>
    </row>
    <row r="183" spans="6:6" ht="13">
      <c r="F183" s="100"/>
    </row>
    <row r="184" spans="6:6" ht="13">
      <c r="F184" s="100"/>
    </row>
    <row r="185" spans="6:6" ht="13">
      <c r="F185" s="100"/>
    </row>
    <row r="186" spans="6:6" ht="13">
      <c r="F186" s="100"/>
    </row>
    <row r="187" spans="6:6" ht="13">
      <c r="F187" s="100"/>
    </row>
    <row r="188" spans="6:6" ht="13">
      <c r="F188" s="100"/>
    </row>
    <row r="189" spans="6:6" ht="13">
      <c r="F189" s="100"/>
    </row>
    <row r="190" spans="6:6" ht="13">
      <c r="F190" s="100"/>
    </row>
    <row r="191" spans="6:6" ht="13">
      <c r="F191" s="100"/>
    </row>
    <row r="192" spans="6:6" ht="13">
      <c r="F192" s="100"/>
    </row>
    <row r="193" spans="6:6" ht="13">
      <c r="F193" s="100"/>
    </row>
    <row r="194" spans="6:6" ht="13">
      <c r="F194" s="100"/>
    </row>
    <row r="195" spans="6:6" ht="13">
      <c r="F195" s="100"/>
    </row>
    <row r="196" spans="6:6" ht="13">
      <c r="F196" s="100"/>
    </row>
    <row r="197" spans="6:6" ht="13">
      <c r="F197" s="100"/>
    </row>
    <row r="198" spans="6:6" ht="13">
      <c r="F198" s="100"/>
    </row>
    <row r="199" spans="6:6" ht="13">
      <c r="F199" s="100"/>
    </row>
    <row r="200" spans="6:6" ht="13">
      <c r="F200" s="100"/>
    </row>
    <row r="201" spans="6:6" ht="13">
      <c r="F201" s="100"/>
    </row>
    <row r="202" spans="6:6" ht="13">
      <c r="F202" s="100"/>
    </row>
    <row r="203" spans="6:6" ht="13">
      <c r="F203" s="100"/>
    </row>
    <row r="204" spans="6:6" ht="13">
      <c r="F204" s="100"/>
    </row>
    <row r="205" spans="6:6" ht="13">
      <c r="F205" s="100"/>
    </row>
    <row r="206" spans="6:6" ht="13">
      <c r="F206" s="100"/>
    </row>
    <row r="207" spans="6:6" ht="13">
      <c r="F207" s="100"/>
    </row>
    <row r="208" spans="6:6" ht="13">
      <c r="F208" s="100"/>
    </row>
    <row r="209" spans="6:6" ht="13">
      <c r="F209" s="100"/>
    </row>
    <row r="210" spans="6:6" ht="13">
      <c r="F210" s="100"/>
    </row>
    <row r="211" spans="6:6" ht="13">
      <c r="F211" s="100"/>
    </row>
    <row r="212" spans="6:6" ht="13">
      <c r="F212" s="100"/>
    </row>
    <row r="213" spans="6:6" ht="13">
      <c r="F213" s="100"/>
    </row>
    <row r="214" spans="6:6" ht="13">
      <c r="F214" s="100"/>
    </row>
    <row r="215" spans="6:6" ht="13">
      <c r="F215" s="100"/>
    </row>
    <row r="216" spans="6:6" ht="13">
      <c r="F216" s="100"/>
    </row>
    <row r="217" spans="6:6" ht="13">
      <c r="F217" s="100"/>
    </row>
    <row r="218" spans="6:6" ht="13">
      <c r="F218" s="100"/>
    </row>
    <row r="219" spans="6:6" ht="13">
      <c r="F219" s="100"/>
    </row>
    <row r="220" spans="6:6" ht="13">
      <c r="F220" s="100"/>
    </row>
    <row r="221" spans="6:6" ht="13">
      <c r="F221" s="100"/>
    </row>
    <row r="222" spans="6:6" ht="13">
      <c r="F222" s="100"/>
    </row>
    <row r="223" spans="6:6" ht="13">
      <c r="F223" s="100"/>
    </row>
    <row r="224" spans="6:6" ht="13">
      <c r="F224" s="100"/>
    </row>
    <row r="225" spans="6:6" ht="13">
      <c r="F225" s="100"/>
    </row>
    <row r="226" spans="6:6" ht="13">
      <c r="F226" s="100"/>
    </row>
    <row r="227" spans="6:6" ht="13">
      <c r="F227" s="100"/>
    </row>
    <row r="228" spans="6:6" ht="13">
      <c r="F228" s="100"/>
    </row>
    <row r="229" spans="6:6" ht="13">
      <c r="F229" s="100"/>
    </row>
    <row r="230" spans="6:6" ht="13">
      <c r="F230" s="100"/>
    </row>
    <row r="231" spans="6:6" ht="13">
      <c r="F231" s="100"/>
    </row>
    <row r="232" spans="6:6" ht="13">
      <c r="F232" s="100"/>
    </row>
    <row r="233" spans="6:6" ht="13">
      <c r="F233" s="100"/>
    </row>
    <row r="234" spans="6:6" ht="13">
      <c r="F234" s="100"/>
    </row>
    <row r="235" spans="6:6" ht="13">
      <c r="F235" s="100"/>
    </row>
    <row r="236" spans="6:6" ht="13">
      <c r="F236" s="100"/>
    </row>
    <row r="237" spans="6:6" ht="13">
      <c r="F237" s="100"/>
    </row>
    <row r="238" spans="6:6" ht="13">
      <c r="F238" s="100"/>
    </row>
    <row r="239" spans="6:6" ht="13">
      <c r="F239" s="100"/>
    </row>
    <row r="240" spans="6:6" ht="13">
      <c r="F240" s="100"/>
    </row>
    <row r="241" spans="6:6" ht="13">
      <c r="F241" s="100"/>
    </row>
    <row r="242" spans="6:6" ht="13">
      <c r="F242" s="100"/>
    </row>
    <row r="243" spans="6:6" ht="13">
      <c r="F243" s="100"/>
    </row>
    <row r="244" spans="6:6" ht="13">
      <c r="F244" s="100"/>
    </row>
    <row r="245" spans="6:6" ht="13">
      <c r="F245" s="100"/>
    </row>
    <row r="246" spans="6:6" ht="13">
      <c r="F246" s="100"/>
    </row>
    <row r="247" spans="6:6" ht="13">
      <c r="F247" s="100"/>
    </row>
    <row r="248" spans="6:6" ht="13">
      <c r="F248" s="100"/>
    </row>
    <row r="249" spans="6:6" ht="13">
      <c r="F249" s="100"/>
    </row>
    <row r="250" spans="6:6" ht="13">
      <c r="F250" s="100"/>
    </row>
    <row r="251" spans="6:6" ht="13">
      <c r="F251" s="100"/>
    </row>
    <row r="252" spans="6:6" ht="13">
      <c r="F252" s="100"/>
    </row>
    <row r="253" spans="6:6" ht="13">
      <c r="F253" s="100"/>
    </row>
    <row r="254" spans="6:6" ht="13">
      <c r="F254" s="100"/>
    </row>
    <row r="255" spans="6:6" ht="13">
      <c r="F255" s="100"/>
    </row>
    <row r="256" spans="6:6" ht="13">
      <c r="F256" s="100"/>
    </row>
    <row r="257" spans="6:6" ht="13">
      <c r="F257" s="100"/>
    </row>
    <row r="258" spans="6:6" ht="13">
      <c r="F258" s="100"/>
    </row>
    <row r="259" spans="6:6" ht="13">
      <c r="F259" s="100"/>
    </row>
    <row r="260" spans="6:6" ht="13">
      <c r="F260" s="100"/>
    </row>
    <row r="261" spans="6:6" ht="13">
      <c r="F261" s="100"/>
    </row>
    <row r="262" spans="6:6" ht="13">
      <c r="F262" s="100"/>
    </row>
    <row r="263" spans="6:6" ht="13">
      <c r="F263" s="100"/>
    </row>
    <row r="264" spans="6:6" ht="13">
      <c r="F264" s="100"/>
    </row>
    <row r="265" spans="6:6" ht="13">
      <c r="F265" s="100"/>
    </row>
    <row r="266" spans="6:6" ht="13">
      <c r="F266" s="100"/>
    </row>
    <row r="267" spans="6:6" ht="13">
      <c r="F267" s="100"/>
    </row>
    <row r="268" spans="6:6" ht="13">
      <c r="F268" s="100"/>
    </row>
    <row r="269" spans="6:6" ht="13">
      <c r="F269" s="100"/>
    </row>
    <row r="270" spans="6:6" ht="13">
      <c r="F270" s="100"/>
    </row>
    <row r="271" spans="6:6" ht="13">
      <c r="F271" s="100"/>
    </row>
    <row r="272" spans="6:6" ht="13">
      <c r="F272" s="100"/>
    </row>
    <row r="273" spans="6:6" ht="13">
      <c r="F273" s="100"/>
    </row>
    <row r="274" spans="6:6" ht="13">
      <c r="F274" s="100"/>
    </row>
    <row r="275" spans="6:6" ht="13">
      <c r="F275" s="100"/>
    </row>
    <row r="276" spans="6:6" ht="13">
      <c r="F276" s="100"/>
    </row>
    <row r="277" spans="6:6" ht="13">
      <c r="F277" s="100"/>
    </row>
    <row r="278" spans="6:6" ht="13">
      <c r="F278" s="100"/>
    </row>
    <row r="279" spans="6:6" ht="13">
      <c r="F279" s="100"/>
    </row>
    <row r="280" spans="6:6" ht="13">
      <c r="F280" s="100"/>
    </row>
    <row r="281" spans="6:6" ht="13">
      <c r="F281" s="100"/>
    </row>
    <row r="282" spans="6:6" ht="13">
      <c r="F282" s="100"/>
    </row>
    <row r="283" spans="6:6" ht="13">
      <c r="F283" s="100"/>
    </row>
    <row r="284" spans="6:6" ht="13">
      <c r="F284" s="100"/>
    </row>
    <row r="285" spans="6:6" ht="13">
      <c r="F285" s="100"/>
    </row>
    <row r="286" spans="6:6" ht="13">
      <c r="F286" s="100"/>
    </row>
    <row r="287" spans="6:6" ht="13">
      <c r="F287" s="100"/>
    </row>
    <row r="288" spans="6:6" ht="13">
      <c r="F288" s="100"/>
    </row>
    <row r="289" spans="6:6" ht="13">
      <c r="F289" s="100"/>
    </row>
    <row r="290" spans="6:6" ht="13">
      <c r="F290" s="100"/>
    </row>
    <row r="291" spans="6:6" ht="13">
      <c r="F291" s="100"/>
    </row>
    <row r="292" spans="6:6" ht="13">
      <c r="F292" s="100"/>
    </row>
    <row r="293" spans="6:6" ht="13">
      <c r="F293" s="100"/>
    </row>
    <row r="294" spans="6:6" ht="13">
      <c r="F294" s="100"/>
    </row>
    <row r="295" spans="6:6" ht="13">
      <c r="F295" s="100"/>
    </row>
    <row r="296" spans="6:6" ht="13">
      <c r="F296" s="100"/>
    </row>
    <row r="297" spans="6:6" ht="13">
      <c r="F297" s="100"/>
    </row>
    <row r="298" spans="6:6" ht="13">
      <c r="F298" s="100"/>
    </row>
    <row r="299" spans="6:6" ht="13">
      <c r="F299" s="100"/>
    </row>
    <row r="300" spans="6:6" ht="13">
      <c r="F300" s="100"/>
    </row>
    <row r="301" spans="6:6" ht="13">
      <c r="F301" s="100"/>
    </row>
    <row r="302" spans="6:6" ht="13">
      <c r="F302" s="100"/>
    </row>
    <row r="303" spans="6:6" ht="13">
      <c r="F303" s="100"/>
    </row>
    <row r="304" spans="6:6" ht="13">
      <c r="F304" s="100"/>
    </row>
    <row r="305" spans="6:6" ht="13">
      <c r="F305" s="100"/>
    </row>
    <row r="306" spans="6:6" ht="13">
      <c r="F306" s="100"/>
    </row>
    <row r="307" spans="6:6" ht="13">
      <c r="F307" s="100"/>
    </row>
    <row r="308" spans="6:6" ht="13">
      <c r="F308" s="100"/>
    </row>
    <row r="309" spans="6:6" ht="13">
      <c r="F309" s="100"/>
    </row>
    <row r="310" spans="6:6" ht="13">
      <c r="F310" s="100"/>
    </row>
    <row r="311" spans="6:6" ht="13">
      <c r="F311" s="100"/>
    </row>
    <row r="312" spans="6:6" ht="13">
      <c r="F312" s="100"/>
    </row>
    <row r="313" spans="6:6" ht="13">
      <c r="F313" s="100"/>
    </row>
    <row r="314" spans="6:6" ht="13">
      <c r="F314" s="100"/>
    </row>
    <row r="315" spans="6:6" ht="13">
      <c r="F315" s="100"/>
    </row>
    <row r="316" spans="6:6" ht="13">
      <c r="F316" s="100"/>
    </row>
    <row r="317" spans="6:6" ht="13">
      <c r="F317" s="100"/>
    </row>
    <row r="318" spans="6:6" ht="13">
      <c r="F318" s="100"/>
    </row>
    <row r="319" spans="6:6" ht="13">
      <c r="F319" s="100"/>
    </row>
    <row r="320" spans="6:6" ht="13">
      <c r="F320" s="100"/>
    </row>
    <row r="321" spans="6:6" ht="13">
      <c r="F321" s="100"/>
    </row>
    <row r="322" spans="6:6" ht="13">
      <c r="F322" s="100"/>
    </row>
    <row r="323" spans="6:6" ht="13">
      <c r="F323" s="100"/>
    </row>
    <row r="324" spans="6:6" ht="13">
      <c r="F324" s="100"/>
    </row>
    <row r="325" spans="6:6" ht="13">
      <c r="F325" s="100"/>
    </row>
    <row r="326" spans="6:6" ht="13">
      <c r="F326" s="100"/>
    </row>
    <row r="327" spans="6:6" ht="13">
      <c r="F327" s="100"/>
    </row>
    <row r="328" spans="6:6" ht="13">
      <c r="F328" s="100"/>
    </row>
    <row r="329" spans="6:6" ht="13">
      <c r="F329" s="100"/>
    </row>
    <row r="330" spans="6:6" ht="13">
      <c r="F330" s="100"/>
    </row>
    <row r="331" spans="6:6" ht="13">
      <c r="F331" s="100"/>
    </row>
    <row r="332" spans="6:6" ht="13">
      <c r="F332" s="100"/>
    </row>
    <row r="333" spans="6:6" ht="13">
      <c r="F333" s="100"/>
    </row>
    <row r="334" spans="6:6" ht="13">
      <c r="F334" s="100"/>
    </row>
    <row r="335" spans="6:6" ht="13">
      <c r="F335" s="100"/>
    </row>
    <row r="336" spans="6:6" ht="13">
      <c r="F336" s="100"/>
    </row>
    <row r="337" spans="6:6" ht="13">
      <c r="F337" s="100"/>
    </row>
    <row r="338" spans="6:6" ht="13">
      <c r="F338" s="100"/>
    </row>
    <row r="339" spans="6:6" ht="13">
      <c r="F339" s="100"/>
    </row>
    <row r="340" spans="6:6" ht="13">
      <c r="F340" s="100"/>
    </row>
    <row r="341" spans="6:6" ht="13">
      <c r="F341" s="100"/>
    </row>
    <row r="342" spans="6:6" ht="13">
      <c r="F342" s="100"/>
    </row>
    <row r="343" spans="6:6" ht="13">
      <c r="F343" s="100"/>
    </row>
    <row r="344" spans="6:6" ht="13">
      <c r="F344" s="100"/>
    </row>
    <row r="345" spans="6:6" ht="13">
      <c r="F345" s="100"/>
    </row>
    <row r="346" spans="6:6" ht="13">
      <c r="F346" s="100"/>
    </row>
    <row r="347" spans="6:6" ht="13">
      <c r="F347" s="100"/>
    </row>
    <row r="348" spans="6:6" ht="13">
      <c r="F348" s="100"/>
    </row>
    <row r="349" spans="6:6" ht="13">
      <c r="F349" s="100"/>
    </row>
    <row r="350" spans="6:6" ht="13">
      <c r="F350" s="100"/>
    </row>
    <row r="351" spans="6:6" ht="13">
      <c r="F351" s="100"/>
    </row>
    <row r="352" spans="6:6" ht="13">
      <c r="F352" s="100"/>
    </row>
    <row r="353" spans="6:6" ht="13">
      <c r="F353" s="100"/>
    </row>
    <row r="354" spans="6:6" ht="13">
      <c r="F354" s="100"/>
    </row>
    <row r="355" spans="6:6" ht="13">
      <c r="F355" s="100"/>
    </row>
    <row r="356" spans="6:6" ht="13">
      <c r="F356" s="100"/>
    </row>
    <row r="357" spans="6:6" ht="13">
      <c r="F357" s="100"/>
    </row>
    <row r="358" spans="6:6" ht="13">
      <c r="F358" s="100"/>
    </row>
    <row r="359" spans="6:6" ht="13">
      <c r="F359" s="100"/>
    </row>
    <row r="360" spans="6:6" ht="13">
      <c r="F360" s="100"/>
    </row>
    <row r="361" spans="6:6" ht="13">
      <c r="F361" s="100"/>
    </row>
    <row r="362" spans="6:6" ht="13">
      <c r="F362" s="100"/>
    </row>
    <row r="363" spans="6:6" ht="13">
      <c r="F363" s="100"/>
    </row>
    <row r="364" spans="6:6" ht="13">
      <c r="F364" s="100"/>
    </row>
    <row r="365" spans="6:6" ht="13">
      <c r="F365" s="100"/>
    </row>
    <row r="366" spans="6:6" ht="13">
      <c r="F366" s="100"/>
    </row>
    <row r="367" spans="6:6" ht="13">
      <c r="F367" s="100"/>
    </row>
    <row r="368" spans="6:6" ht="13">
      <c r="F368" s="100"/>
    </row>
    <row r="369" spans="6:6" ht="13">
      <c r="F369" s="100"/>
    </row>
    <row r="370" spans="6:6" ht="13">
      <c r="F370" s="100"/>
    </row>
    <row r="371" spans="6:6" ht="13">
      <c r="F371" s="100"/>
    </row>
    <row r="372" spans="6:6" ht="13">
      <c r="F372" s="100"/>
    </row>
    <row r="373" spans="6:6" ht="13">
      <c r="F373" s="100"/>
    </row>
    <row r="374" spans="6:6" ht="13">
      <c r="F374" s="100"/>
    </row>
    <row r="375" spans="6:6" ht="13">
      <c r="F375" s="100"/>
    </row>
    <row r="376" spans="6:6" ht="13">
      <c r="F376" s="100"/>
    </row>
    <row r="377" spans="6:6" ht="13">
      <c r="F377" s="100"/>
    </row>
    <row r="378" spans="6:6" ht="13">
      <c r="F378" s="100"/>
    </row>
    <row r="379" spans="6:6" ht="13">
      <c r="F379" s="100"/>
    </row>
    <row r="380" spans="6:6" ht="13">
      <c r="F380" s="100"/>
    </row>
    <row r="381" spans="6:6" ht="13">
      <c r="F381" s="100"/>
    </row>
    <row r="382" spans="6:6" ht="13">
      <c r="F382" s="100"/>
    </row>
    <row r="383" spans="6:6" ht="13">
      <c r="F383" s="100"/>
    </row>
    <row r="384" spans="6:6" ht="13">
      <c r="F384" s="100"/>
    </row>
    <row r="385" spans="6:6" ht="13">
      <c r="F385" s="100"/>
    </row>
    <row r="386" spans="6:6" ht="13">
      <c r="F386" s="100"/>
    </row>
    <row r="387" spans="6:6" ht="13">
      <c r="F387" s="100"/>
    </row>
    <row r="388" spans="6:6" ht="13">
      <c r="F388" s="100"/>
    </row>
    <row r="389" spans="6:6" ht="13">
      <c r="F389" s="100"/>
    </row>
    <row r="390" spans="6:6" ht="13">
      <c r="F390" s="100"/>
    </row>
    <row r="391" spans="6:6" ht="13">
      <c r="F391" s="100"/>
    </row>
    <row r="392" spans="6:6" ht="13">
      <c r="F392" s="100"/>
    </row>
    <row r="393" spans="6:6" ht="13">
      <c r="F393" s="100"/>
    </row>
    <row r="394" spans="6:6" ht="13">
      <c r="F394" s="100"/>
    </row>
    <row r="395" spans="6:6" ht="13">
      <c r="F395" s="100"/>
    </row>
    <row r="396" spans="6:6" ht="13">
      <c r="F396" s="100"/>
    </row>
    <row r="397" spans="6:6" ht="13">
      <c r="F397" s="100"/>
    </row>
    <row r="398" spans="6:6" ht="13">
      <c r="F398" s="100"/>
    </row>
    <row r="399" spans="6:6" ht="13">
      <c r="F399" s="100"/>
    </row>
    <row r="400" spans="6:6" ht="13">
      <c r="F400" s="100"/>
    </row>
    <row r="401" spans="6:6" ht="13">
      <c r="F401" s="100"/>
    </row>
    <row r="402" spans="6:6" ht="13">
      <c r="F402" s="100"/>
    </row>
    <row r="403" spans="6:6" ht="13">
      <c r="F403" s="100"/>
    </row>
    <row r="404" spans="6:6" ht="13">
      <c r="F404" s="100"/>
    </row>
    <row r="405" spans="6:6" ht="13">
      <c r="F405" s="100"/>
    </row>
    <row r="406" spans="6:6" ht="13">
      <c r="F406" s="100"/>
    </row>
    <row r="407" spans="6:6" ht="13">
      <c r="F407" s="100"/>
    </row>
    <row r="408" spans="6:6" ht="13">
      <c r="F408" s="100"/>
    </row>
    <row r="409" spans="6:6" ht="13">
      <c r="F409" s="100"/>
    </row>
    <row r="410" spans="6:6" ht="13">
      <c r="F410" s="100"/>
    </row>
    <row r="411" spans="6:6" ht="13">
      <c r="F411" s="100"/>
    </row>
    <row r="412" spans="6:6" ht="13">
      <c r="F412" s="100"/>
    </row>
    <row r="413" spans="6:6" ht="13">
      <c r="F413" s="100"/>
    </row>
    <row r="414" spans="6:6" ht="13">
      <c r="F414" s="100"/>
    </row>
    <row r="415" spans="6:6" ht="13">
      <c r="F415" s="100"/>
    </row>
    <row r="416" spans="6:6" ht="13">
      <c r="F416" s="100"/>
    </row>
    <row r="417" spans="6:6" ht="13">
      <c r="F417" s="100"/>
    </row>
    <row r="418" spans="6:6" ht="13">
      <c r="F418" s="100"/>
    </row>
    <row r="419" spans="6:6" ht="13">
      <c r="F419" s="100"/>
    </row>
    <row r="420" spans="6:6" ht="13">
      <c r="F420" s="100"/>
    </row>
    <row r="421" spans="6:6" ht="13">
      <c r="F421" s="100"/>
    </row>
    <row r="422" spans="6:6" ht="13">
      <c r="F422" s="100"/>
    </row>
    <row r="423" spans="6:6" ht="13">
      <c r="F423" s="100"/>
    </row>
    <row r="424" spans="6:6" ht="13">
      <c r="F424" s="100"/>
    </row>
    <row r="425" spans="6:6" ht="13">
      <c r="F425" s="100"/>
    </row>
    <row r="426" spans="6:6" ht="13">
      <c r="F426" s="100"/>
    </row>
    <row r="427" spans="6:6" ht="13">
      <c r="F427" s="100"/>
    </row>
    <row r="428" spans="6:6" ht="13">
      <c r="F428" s="100"/>
    </row>
    <row r="429" spans="6:6" ht="13">
      <c r="F429" s="100"/>
    </row>
    <row r="430" spans="6:6" ht="13">
      <c r="F430" s="100"/>
    </row>
    <row r="431" spans="6:6" ht="13">
      <c r="F431" s="100"/>
    </row>
    <row r="432" spans="6:6" ht="13">
      <c r="F432" s="100"/>
    </row>
    <row r="433" spans="6:6" ht="13">
      <c r="F433" s="100"/>
    </row>
    <row r="434" spans="6:6" ht="13">
      <c r="F434" s="100"/>
    </row>
    <row r="435" spans="6:6" ht="13">
      <c r="F435" s="100"/>
    </row>
    <row r="436" spans="6:6" ht="13">
      <c r="F436" s="100"/>
    </row>
    <row r="437" spans="6:6" ht="13">
      <c r="F437" s="100"/>
    </row>
    <row r="438" spans="6:6" ht="13">
      <c r="F438" s="100"/>
    </row>
    <row r="439" spans="6:6" ht="13">
      <c r="F439" s="100"/>
    </row>
    <row r="440" spans="6:6" ht="13">
      <c r="F440" s="100"/>
    </row>
    <row r="441" spans="6:6" ht="13">
      <c r="F441" s="100"/>
    </row>
    <row r="442" spans="6:6" ht="13">
      <c r="F442" s="100"/>
    </row>
    <row r="443" spans="6:6" ht="13">
      <c r="F443" s="100"/>
    </row>
    <row r="444" spans="6:6" ht="13">
      <c r="F444" s="100"/>
    </row>
    <row r="445" spans="6:6" ht="13">
      <c r="F445" s="100"/>
    </row>
    <row r="446" spans="6:6" ht="13">
      <c r="F446" s="100"/>
    </row>
    <row r="447" spans="6:6" ht="13">
      <c r="F447" s="100"/>
    </row>
    <row r="448" spans="6:6" ht="13">
      <c r="F448" s="100"/>
    </row>
    <row r="449" spans="6:6" ht="13">
      <c r="F449" s="100"/>
    </row>
    <row r="450" spans="6:6" ht="13">
      <c r="F450" s="100"/>
    </row>
    <row r="451" spans="6:6" ht="13">
      <c r="F451" s="100"/>
    </row>
    <row r="452" spans="6:6" ht="13">
      <c r="F452" s="100"/>
    </row>
    <row r="453" spans="6:6" ht="13">
      <c r="F453" s="100"/>
    </row>
    <row r="454" spans="6:6" ht="13">
      <c r="F454" s="100"/>
    </row>
    <row r="455" spans="6:6" ht="13">
      <c r="F455" s="100"/>
    </row>
    <row r="456" spans="6:6" ht="13">
      <c r="F456" s="100"/>
    </row>
    <row r="457" spans="6:6" ht="13">
      <c r="F457" s="100"/>
    </row>
    <row r="458" spans="6:6" ht="13">
      <c r="F458" s="100"/>
    </row>
    <row r="459" spans="6:6" ht="13">
      <c r="F459" s="100"/>
    </row>
    <row r="460" spans="6:6" ht="13">
      <c r="F460" s="100"/>
    </row>
    <row r="461" spans="6:6" ht="13">
      <c r="F461" s="100"/>
    </row>
    <row r="462" spans="6:6" ht="13">
      <c r="F462" s="100"/>
    </row>
    <row r="463" spans="6:6" ht="13">
      <c r="F463" s="100"/>
    </row>
    <row r="464" spans="6:6" ht="13">
      <c r="F464" s="100"/>
    </row>
    <row r="465" spans="6:6" ht="13">
      <c r="F465" s="100"/>
    </row>
    <row r="466" spans="6:6" ht="13">
      <c r="F466" s="100"/>
    </row>
    <row r="467" spans="6:6" ht="13">
      <c r="F467" s="100"/>
    </row>
    <row r="468" spans="6:6" ht="13">
      <c r="F468" s="100"/>
    </row>
    <row r="469" spans="6:6" ht="13">
      <c r="F469" s="100"/>
    </row>
    <row r="470" spans="6:6" ht="13">
      <c r="F470" s="100"/>
    </row>
    <row r="471" spans="6:6" ht="13">
      <c r="F471" s="100"/>
    </row>
    <row r="472" spans="6:6" ht="13">
      <c r="F472" s="100"/>
    </row>
    <row r="473" spans="6:6" ht="13">
      <c r="F473" s="100"/>
    </row>
    <row r="474" spans="6:6" ht="13">
      <c r="F474" s="100"/>
    </row>
    <row r="475" spans="6:6" ht="13">
      <c r="F475" s="100"/>
    </row>
    <row r="476" spans="6:6" ht="13">
      <c r="F476" s="100"/>
    </row>
    <row r="477" spans="6:6" ht="13">
      <c r="F477" s="100"/>
    </row>
    <row r="478" spans="6:6" ht="13">
      <c r="F478" s="100"/>
    </row>
    <row r="479" spans="6:6" ht="13">
      <c r="F479" s="100"/>
    </row>
    <row r="480" spans="6:6" ht="13">
      <c r="F480" s="100"/>
    </row>
    <row r="481" spans="6:6" ht="13">
      <c r="F481" s="100"/>
    </row>
    <row r="482" spans="6:6" ht="13">
      <c r="F482" s="100"/>
    </row>
    <row r="483" spans="6:6" ht="13">
      <c r="F483" s="100"/>
    </row>
    <row r="484" spans="6:6" ht="13">
      <c r="F484" s="100"/>
    </row>
    <row r="485" spans="6:6" ht="13">
      <c r="F485" s="100"/>
    </row>
    <row r="486" spans="6:6" ht="13">
      <c r="F486" s="100"/>
    </row>
    <row r="487" spans="6:6" ht="13">
      <c r="F487" s="100"/>
    </row>
    <row r="488" spans="6:6" ht="13">
      <c r="F488" s="100"/>
    </row>
    <row r="489" spans="6:6" ht="13">
      <c r="F489" s="100"/>
    </row>
    <row r="490" spans="6:6" ht="13">
      <c r="F490" s="100"/>
    </row>
    <row r="491" spans="6:6" ht="13">
      <c r="F491" s="100"/>
    </row>
    <row r="492" spans="6:6" ht="13">
      <c r="F492" s="100"/>
    </row>
    <row r="493" spans="6:6" ht="13">
      <c r="F493" s="100"/>
    </row>
    <row r="494" spans="6:6" ht="13">
      <c r="F494" s="100"/>
    </row>
    <row r="495" spans="6:6" ht="13">
      <c r="F495" s="100"/>
    </row>
    <row r="496" spans="6:6" ht="13">
      <c r="F496" s="100"/>
    </row>
    <row r="497" spans="6:6" ht="13">
      <c r="F497" s="100"/>
    </row>
    <row r="498" spans="6:6" ht="13">
      <c r="F498" s="100"/>
    </row>
    <row r="499" spans="6:6" ht="13">
      <c r="F499" s="100"/>
    </row>
    <row r="500" spans="6:6" ht="13">
      <c r="F500" s="100"/>
    </row>
    <row r="501" spans="6:6" ht="13">
      <c r="F501" s="100"/>
    </row>
    <row r="502" spans="6:6" ht="13">
      <c r="F502" s="100"/>
    </row>
    <row r="503" spans="6:6" ht="13">
      <c r="F503" s="100"/>
    </row>
    <row r="504" spans="6:6" ht="13">
      <c r="F504" s="100"/>
    </row>
    <row r="505" spans="6:6" ht="13">
      <c r="F505" s="100"/>
    </row>
    <row r="506" spans="6:6" ht="13">
      <c r="F506" s="100"/>
    </row>
    <row r="507" spans="6:6" ht="13">
      <c r="F507" s="100"/>
    </row>
    <row r="508" spans="6:6" ht="13">
      <c r="F508" s="100"/>
    </row>
    <row r="509" spans="6:6" ht="13">
      <c r="F509" s="100"/>
    </row>
    <row r="510" spans="6:6" ht="13">
      <c r="F510" s="100"/>
    </row>
    <row r="511" spans="6:6" ht="13">
      <c r="F511" s="100"/>
    </row>
    <row r="512" spans="6:6" ht="13">
      <c r="F512" s="100"/>
    </row>
    <row r="513" spans="6:6" ht="13">
      <c r="F513" s="100"/>
    </row>
    <row r="514" spans="6:6" ht="13">
      <c r="F514" s="100"/>
    </row>
    <row r="515" spans="6:6" ht="13">
      <c r="F515" s="100"/>
    </row>
    <row r="516" spans="6:6" ht="13">
      <c r="F516" s="100"/>
    </row>
    <row r="517" spans="6:6" ht="13">
      <c r="F517" s="100"/>
    </row>
    <row r="518" spans="6:6" ht="13">
      <c r="F518" s="100"/>
    </row>
    <row r="519" spans="6:6" ht="13">
      <c r="F519" s="100"/>
    </row>
    <row r="520" spans="6:6" ht="13">
      <c r="F520" s="100"/>
    </row>
    <row r="521" spans="6:6" ht="13">
      <c r="F521" s="100"/>
    </row>
    <row r="522" spans="6:6" ht="13">
      <c r="F522" s="100"/>
    </row>
    <row r="523" spans="6:6" ht="13">
      <c r="F523" s="100"/>
    </row>
    <row r="524" spans="6:6" ht="13">
      <c r="F524" s="100"/>
    </row>
    <row r="525" spans="6:6" ht="13">
      <c r="F525" s="100"/>
    </row>
    <row r="526" spans="6:6" ht="13">
      <c r="F526" s="100"/>
    </row>
    <row r="527" spans="6:6" ht="13">
      <c r="F527" s="100"/>
    </row>
    <row r="528" spans="6:6" ht="13">
      <c r="F528" s="100"/>
    </row>
    <row r="529" spans="6:6" ht="13">
      <c r="F529" s="100"/>
    </row>
    <row r="530" spans="6:6" ht="13">
      <c r="F530" s="100"/>
    </row>
    <row r="531" spans="6:6" ht="13">
      <c r="F531" s="100"/>
    </row>
    <row r="532" spans="6:6" ht="13">
      <c r="F532" s="100"/>
    </row>
    <row r="533" spans="6:6" ht="13">
      <c r="F533" s="100"/>
    </row>
    <row r="534" spans="6:6" ht="13">
      <c r="F534" s="100"/>
    </row>
    <row r="535" spans="6:6" ht="13">
      <c r="F535" s="100"/>
    </row>
    <row r="536" spans="6:6" ht="13">
      <c r="F536" s="100"/>
    </row>
    <row r="537" spans="6:6" ht="13">
      <c r="F537" s="100"/>
    </row>
    <row r="538" spans="6:6" ht="13">
      <c r="F538" s="100"/>
    </row>
    <row r="539" spans="6:6" ht="13">
      <c r="F539" s="100"/>
    </row>
    <row r="540" spans="6:6" ht="13">
      <c r="F540" s="100"/>
    </row>
    <row r="541" spans="6:6" ht="13">
      <c r="F541" s="100"/>
    </row>
    <row r="542" spans="6:6" ht="13">
      <c r="F542" s="100"/>
    </row>
    <row r="543" spans="6:6" ht="13">
      <c r="F543" s="100"/>
    </row>
    <row r="544" spans="6:6" ht="13">
      <c r="F544" s="100"/>
    </row>
    <row r="545" spans="6:6" ht="13">
      <c r="F545" s="100"/>
    </row>
    <row r="546" spans="6:6" ht="13">
      <c r="F546" s="100"/>
    </row>
    <row r="547" spans="6:6" ht="13">
      <c r="F547" s="100"/>
    </row>
    <row r="548" spans="6:6" ht="13">
      <c r="F548" s="100"/>
    </row>
    <row r="549" spans="6:6" ht="13">
      <c r="F549" s="100"/>
    </row>
    <row r="550" spans="6:6" ht="13">
      <c r="F550" s="100"/>
    </row>
    <row r="551" spans="6:6" ht="13">
      <c r="F551" s="100"/>
    </row>
    <row r="552" spans="6:6" ht="13">
      <c r="F552" s="100"/>
    </row>
    <row r="553" spans="6:6" ht="13">
      <c r="F553" s="100"/>
    </row>
    <row r="554" spans="6:6" ht="13">
      <c r="F554" s="100"/>
    </row>
    <row r="555" spans="6:6" ht="13">
      <c r="F555" s="100"/>
    </row>
    <row r="556" spans="6:6" ht="13">
      <c r="F556" s="100"/>
    </row>
    <row r="557" spans="6:6" ht="13">
      <c r="F557" s="100"/>
    </row>
    <row r="558" spans="6:6" ht="13">
      <c r="F558" s="100"/>
    </row>
    <row r="559" spans="6:6" ht="13">
      <c r="F559" s="100"/>
    </row>
    <row r="560" spans="6:6" ht="13">
      <c r="F560" s="100"/>
    </row>
    <row r="561" spans="6:6" ht="13">
      <c r="F561" s="100"/>
    </row>
    <row r="562" spans="6:6" ht="13">
      <c r="F562" s="100"/>
    </row>
    <row r="563" spans="6:6" ht="13">
      <c r="F563" s="100"/>
    </row>
    <row r="564" spans="6:6" ht="13">
      <c r="F564" s="100"/>
    </row>
    <row r="565" spans="6:6" ht="13">
      <c r="F565" s="100"/>
    </row>
    <row r="566" spans="6:6" ht="13">
      <c r="F566" s="100"/>
    </row>
    <row r="567" spans="6:6" ht="13">
      <c r="F567" s="100"/>
    </row>
    <row r="568" spans="6:6" ht="13">
      <c r="F568" s="100"/>
    </row>
    <row r="569" spans="6:6" ht="13">
      <c r="F569" s="100"/>
    </row>
    <row r="570" spans="6:6" ht="13">
      <c r="F570" s="100"/>
    </row>
    <row r="571" spans="6:6" ht="13">
      <c r="F571" s="100"/>
    </row>
    <row r="572" spans="6:6" ht="13">
      <c r="F572" s="100"/>
    </row>
    <row r="573" spans="6:6" ht="13">
      <c r="F573" s="100"/>
    </row>
    <row r="574" spans="6:6" ht="13">
      <c r="F574" s="100"/>
    </row>
    <row r="575" spans="6:6" ht="13">
      <c r="F575" s="100"/>
    </row>
    <row r="576" spans="6:6" ht="13">
      <c r="F576" s="100"/>
    </row>
    <row r="577" spans="6:6" ht="13">
      <c r="F577" s="100"/>
    </row>
    <row r="578" spans="6:6" ht="13">
      <c r="F578" s="100"/>
    </row>
    <row r="579" spans="6:6" ht="13">
      <c r="F579" s="100"/>
    </row>
    <row r="580" spans="6:6" ht="13">
      <c r="F580" s="100"/>
    </row>
    <row r="581" spans="6:6" ht="13">
      <c r="F581" s="100"/>
    </row>
    <row r="582" spans="6:6" ht="13">
      <c r="F582" s="100"/>
    </row>
    <row r="583" spans="6:6" ht="13">
      <c r="F583" s="100"/>
    </row>
    <row r="584" spans="6:6" ht="13">
      <c r="F584" s="100"/>
    </row>
    <row r="585" spans="6:6" ht="13">
      <c r="F585" s="100"/>
    </row>
    <row r="586" spans="6:6" ht="13">
      <c r="F586" s="100"/>
    </row>
    <row r="587" spans="6:6" ht="13">
      <c r="F587" s="100"/>
    </row>
    <row r="588" spans="6:6" ht="13">
      <c r="F588" s="100"/>
    </row>
    <row r="589" spans="6:6" ht="13">
      <c r="F589" s="100"/>
    </row>
    <row r="590" spans="6:6" ht="13">
      <c r="F590" s="100"/>
    </row>
    <row r="591" spans="6:6" ht="13">
      <c r="F591" s="100"/>
    </row>
    <row r="592" spans="6:6" ht="13">
      <c r="F592" s="100"/>
    </row>
    <row r="593" spans="6:6" ht="13">
      <c r="F593" s="100"/>
    </row>
    <row r="594" spans="6:6" ht="13">
      <c r="F594" s="100"/>
    </row>
    <row r="595" spans="6:6" ht="13">
      <c r="F595" s="100"/>
    </row>
    <row r="596" spans="6:6" ht="13">
      <c r="F596" s="100"/>
    </row>
    <row r="597" spans="6:6" ht="13">
      <c r="F597" s="100"/>
    </row>
    <row r="598" spans="6:6" ht="13">
      <c r="F598" s="100"/>
    </row>
    <row r="599" spans="6:6" ht="13">
      <c r="F599" s="100"/>
    </row>
    <row r="600" spans="6:6" ht="13">
      <c r="F600" s="100"/>
    </row>
    <row r="601" spans="6:6" ht="13">
      <c r="F601" s="100"/>
    </row>
    <row r="602" spans="6:6" ht="13">
      <c r="F602" s="100"/>
    </row>
    <row r="603" spans="6:6" ht="13">
      <c r="F603" s="100"/>
    </row>
    <row r="604" spans="6:6" ht="13">
      <c r="F604" s="100"/>
    </row>
    <row r="605" spans="6:6" ht="13">
      <c r="F605" s="100"/>
    </row>
    <row r="606" spans="6:6" ht="13">
      <c r="F606" s="100"/>
    </row>
    <row r="607" spans="6:6" ht="13">
      <c r="F607" s="100"/>
    </row>
    <row r="608" spans="6:6" ht="13">
      <c r="F608" s="100"/>
    </row>
    <row r="609" spans="6:6" ht="13">
      <c r="F609" s="100"/>
    </row>
    <row r="610" spans="6:6" ht="13">
      <c r="F610" s="100"/>
    </row>
    <row r="611" spans="6:6" ht="13">
      <c r="F611" s="100"/>
    </row>
    <row r="612" spans="6:6" ht="13">
      <c r="F612" s="100"/>
    </row>
    <row r="613" spans="6:6" ht="13">
      <c r="F613" s="100"/>
    </row>
    <row r="614" spans="6:6" ht="13">
      <c r="F614" s="100"/>
    </row>
    <row r="615" spans="6:6" ht="13">
      <c r="F615" s="100"/>
    </row>
    <row r="616" spans="6:6" ht="13">
      <c r="F616" s="100"/>
    </row>
    <row r="617" spans="6:6" ht="13">
      <c r="F617" s="100"/>
    </row>
    <row r="618" spans="6:6" ht="13">
      <c r="F618" s="100"/>
    </row>
    <row r="619" spans="6:6" ht="13">
      <c r="F619" s="100"/>
    </row>
    <row r="620" spans="6:6" ht="13">
      <c r="F620" s="100"/>
    </row>
    <row r="621" spans="6:6" ht="13">
      <c r="F621" s="100"/>
    </row>
    <row r="622" spans="6:6" ht="13">
      <c r="F622" s="100"/>
    </row>
    <row r="623" spans="6:6" ht="13">
      <c r="F623" s="100"/>
    </row>
    <row r="624" spans="6:6" ht="13">
      <c r="F624" s="100"/>
    </row>
    <row r="625" spans="6:6" ht="13">
      <c r="F625" s="100"/>
    </row>
    <row r="626" spans="6:6" ht="13">
      <c r="F626" s="100"/>
    </row>
    <row r="627" spans="6:6" ht="13">
      <c r="F627" s="100"/>
    </row>
    <row r="628" spans="6:6" ht="13">
      <c r="F628" s="100"/>
    </row>
    <row r="629" spans="6:6" ht="13">
      <c r="F629" s="100"/>
    </row>
    <row r="630" spans="6:6" ht="13">
      <c r="F630" s="100"/>
    </row>
    <row r="631" spans="6:6" ht="13">
      <c r="F631" s="100"/>
    </row>
    <row r="632" spans="6:6" ht="13">
      <c r="F632" s="100"/>
    </row>
    <row r="633" spans="6:6" ht="13">
      <c r="F633" s="100"/>
    </row>
    <row r="634" spans="6:6" ht="13">
      <c r="F634" s="100"/>
    </row>
    <row r="635" spans="6:6" ht="13">
      <c r="F635" s="100"/>
    </row>
    <row r="636" spans="6:6" ht="13">
      <c r="F636" s="100"/>
    </row>
    <row r="637" spans="6:6" ht="13">
      <c r="F637" s="100"/>
    </row>
    <row r="638" spans="6:6" ht="13">
      <c r="F638" s="100"/>
    </row>
    <row r="639" spans="6:6" ht="13">
      <c r="F639" s="100"/>
    </row>
    <row r="640" spans="6:6" ht="13">
      <c r="F640" s="100"/>
    </row>
    <row r="641" spans="6:6" ht="13">
      <c r="F641" s="100"/>
    </row>
    <row r="642" spans="6:6" ht="13">
      <c r="F642" s="100"/>
    </row>
    <row r="643" spans="6:6" ht="13">
      <c r="F643" s="100"/>
    </row>
    <row r="644" spans="6:6" ht="13">
      <c r="F644" s="100"/>
    </row>
    <row r="645" spans="6:6" ht="13">
      <c r="F645" s="100"/>
    </row>
    <row r="646" spans="6:6" ht="13">
      <c r="F646" s="100"/>
    </row>
    <row r="647" spans="6:6" ht="13">
      <c r="F647" s="100"/>
    </row>
    <row r="648" spans="6:6" ht="13">
      <c r="F648" s="100"/>
    </row>
    <row r="649" spans="6:6" ht="13">
      <c r="F649" s="100"/>
    </row>
    <row r="650" spans="6:6" ht="13">
      <c r="F650" s="100"/>
    </row>
    <row r="651" spans="6:6" ht="13">
      <c r="F651" s="100"/>
    </row>
    <row r="652" spans="6:6" ht="13">
      <c r="F652" s="100"/>
    </row>
    <row r="653" spans="6:6" ht="13">
      <c r="F653" s="100"/>
    </row>
    <row r="654" spans="6:6" ht="13">
      <c r="F654" s="100"/>
    </row>
    <row r="655" spans="6:6" ht="13">
      <c r="F655" s="100"/>
    </row>
    <row r="656" spans="6:6" ht="13">
      <c r="F656" s="100"/>
    </row>
    <row r="657" spans="6:6" ht="13">
      <c r="F657" s="100"/>
    </row>
    <row r="658" spans="6:6" ht="13">
      <c r="F658" s="100"/>
    </row>
    <row r="659" spans="6:6" ht="13">
      <c r="F659" s="100"/>
    </row>
    <row r="660" spans="6:6" ht="13">
      <c r="F660" s="100"/>
    </row>
    <row r="661" spans="6:6" ht="13">
      <c r="F661" s="100"/>
    </row>
    <row r="662" spans="6:6" ht="13">
      <c r="F662" s="100"/>
    </row>
    <row r="663" spans="6:6" ht="13">
      <c r="F663" s="100"/>
    </row>
    <row r="664" spans="6:6" ht="13">
      <c r="F664" s="100"/>
    </row>
    <row r="665" spans="6:6" ht="13">
      <c r="F665" s="100"/>
    </row>
    <row r="666" spans="6:6" ht="13">
      <c r="F666" s="100"/>
    </row>
    <row r="667" spans="6:6" ht="13">
      <c r="F667" s="100"/>
    </row>
    <row r="668" spans="6:6" ht="13">
      <c r="F668" s="100"/>
    </row>
    <row r="669" spans="6:6" ht="13">
      <c r="F669" s="100"/>
    </row>
    <row r="670" spans="6:6" ht="13">
      <c r="F670" s="100"/>
    </row>
    <row r="671" spans="6:6" ht="13">
      <c r="F671" s="100"/>
    </row>
    <row r="672" spans="6:6" ht="13">
      <c r="F672" s="100"/>
    </row>
    <row r="673" spans="6:6" ht="13">
      <c r="F673" s="100"/>
    </row>
    <row r="674" spans="6:6" ht="13">
      <c r="F674" s="100"/>
    </row>
    <row r="675" spans="6:6" ht="13">
      <c r="F675" s="100"/>
    </row>
    <row r="676" spans="6:6" ht="13">
      <c r="F676" s="100"/>
    </row>
    <row r="677" spans="6:6" ht="13">
      <c r="F677" s="100"/>
    </row>
    <row r="678" spans="6:6" ht="13">
      <c r="F678" s="100"/>
    </row>
    <row r="679" spans="6:6" ht="13">
      <c r="F679" s="100"/>
    </row>
    <row r="680" spans="6:6" ht="13">
      <c r="F680" s="100"/>
    </row>
    <row r="681" spans="6:6" ht="13">
      <c r="F681" s="100"/>
    </row>
    <row r="682" spans="6:6" ht="13">
      <c r="F682" s="100"/>
    </row>
    <row r="683" spans="6:6" ht="13">
      <c r="F683" s="100"/>
    </row>
    <row r="684" spans="6:6" ht="13">
      <c r="F684" s="100"/>
    </row>
    <row r="685" spans="6:6" ht="13">
      <c r="F685" s="100"/>
    </row>
    <row r="686" spans="6:6" ht="13">
      <c r="F686" s="100"/>
    </row>
    <row r="687" spans="6:6" ht="13">
      <c r="F687" s="100"/>
    </row>
    <row r="688" spans="6:6" ht="13">
      <c r="F688" s="100"/>
    </row>
    <row r="689" spans="6:6" ht="13">
      <c r="F689" s="100"/>
    </row>
    <row r="690" spans="6:6" ht="13">
      <c r="F690" s="100"/>
    </row>
    <row r="691" spans="6:6" ht="13">
      <c r="F691" s="100"/>
    </row>
    <row r="692" spans="6:6" ht="13">
      <c r="F692" s="100"/>
    </row>
    <row r="693" spans="6:6" ht="13">
      <c r="F693" s="100"/>
    </row>
    <row r="694" spans="6:6" ht="13">
      <c r="F694" s="100"/>
    </row>
    <row r="695" spans="6:6" ht="13">
      <c r="F695" s="100"/>
    </row>
    <row r="696" spans="6:6" ht="13">
      <c r="F696" s="100"/>
    </row>
    <row r="697" spans="6:6" ht="13">
      <c r="F697" s="100"/>
    </row>
    <row r="698" spans="6:6" ht="13">
      <c r="F698" s="100"/>
    </row>
    <row r="699" spans="6:6" ht="13">
      <c r="F699" s="100"/>
    </row>
    <row r="700" spans="6:6" ht="13">
      <c r="F700" s="100"/>
    </row>
    <row r="701" spans="6:6" ht="13">
      <c r="F701" s="100"/>
    </row>
    <row r="702" spans="6:6" ht="13">
      <c r="F702" s="100"/>
    </row>
    <row r="703" spans="6:6" ht="13">
      <c r="F703" s="100"/>
    </row>
    <row r="704" spans="6:6" ht="13">
      <c r="F704" s="100"/>
    </row>
    <row r="705" spans="6:6" ht="13">
      <c r="F705" s="100"/>
    </row>
    <row r="706" spans="6:6" ht="13">
      <c r="F706" s="100"/>
    </row>
    <row r="707" spans="6:6" ht="13">
      <c r="F707" s="100"/>
    </row>
    <row r="708" spans="6:6" ht="13">
      <c r="F708" s="100"/>
    </row>
    <row r="709" spans="6:6" ht="13">
      <c r="F709" s="100"/>
    </row>
    <row r="710" spans="6:6" ht="13">
      <c r="F710" s="100"/>
    </row>
    <row r="711" spans="6:6" ht="13">
      <c r="F711" s="100"/>
    </row>
    <row r="712" spans="6:6" ht="13">
      <c r="F712" s="100"/>
    </row>
    <row r="713" spans="6:6" ht="13">
      <c r="F713" s="100"/>
    </row>
    <row r="714" spans="6:6" ht="13">
      <c r="F714" s="100"/>
    </row>
    <row r="715" spans="6:6" ht="13">
      <c r="F715" s="100"/>
    </row>
    <row r="716" spans="6:6" ht="13">
      <c r="F716" s="100"/>
    </row>
    <row r="717" spans="6:6" ht="13">
      <c r="F717" s="100"/>
    </row>
    <row r="718" spans="6:6" ht="13">
      <c r="F718" s="100"/>
    </row>
    <row r="719" spans="6:6" ht="13">
      <c r="F719" s="100"/>
    </row>
    <row r="720" spans="6:6" ht="13">
      <c r="F720" s="100"/>
    </row>
    <row r="721" spans="6:6" ht="13">
      <c r="F721" s="100"/>
    </row>
    <row r="722" spans="6:6" ht="13">
      <c r="F722" s="100"/>
    </row>
    <row r="723" spans="6:6" ht="13">
      <c r="F723" s="100"/>
    </row>
    <row r="724" spans="6:6" ht="13">
      <c r="F724" s="100"/>
    </row>
    <row r="725" spans="6:6" ht="13">
      <c r="F725" s="100"/>
    </row>
    <row r="726" spans="6:6" ht="13">
      <c r="F726" s="100"/>
    </row>
    <row r="727" spans="6:6" ht="13">
      <c r="F727" s="100"/>
    </row>
    <row r="728" spans="6:6" ht="13">
      <c r="F728" s="100"/>
    </row>
    <row r="729" spans="6:6" ht="13">
      <c r="F729" s="100"/>
    </row>
    <row r="730" spans="6:6" ht="13">
      <c r="F730" s="100"/>
    </row>
    <row r="731" spans="6:6" ht="13">
      <c r="F731" s="100"/>
    </row>
    <row r="732" spans="6:6" ht="13">
      <c r="F732" s="100"/>
    </row>
    <row r="733" spans="6:6" ht="13">
      <c r="F733" s="100"/>
    </row>
    <row r="734" spans="6:6" ht="13">
      <c r="F734" s="100"/>
    </row>
    <row r="735" spans="6:6" ht="13">
      <c r="F735" s="100"/>
    </row>
    <row r="736" spans="6:6" ht="13">
      <c r="F736" s="100"/>
    </row>
    <row r="737" spans="6:6" ht="13">
      <c r="F737" s="100"/>
    </row>
    <row r="738" spans="6:6" ht="13">
      <c r="F738" s="100"/>
    </row>
    <row r="739" spans="6:6" ht="13">
      <c r="F739" s="100"/>
    </row>
    <row r="740" spans="6:6" ht="13">
      <c r="F740" s="100"/>
    </row>
    <row r="741" spans="6:6" ht="13">
      <c r="F741" s="100"/>
    </row>
    <row r="742" spans="6:6" ht="13">
      <c r="F742" s="100"/>
    </row>
    <row r="743" spans="6:6" ht="13">
      <c r="F743" s="100"/>
    </row>
    <row r="744" spans="6:6" ht="13">
      <c r="F744" s="100"/>
    </row>
    <row r="745" spans="6:6" ht="13">
      <c r="F745" s="100"/>
    </row>
    <row r="746" spans="6:6" ht="13">
      <c r="F746" s="100"/>
    </row>
    <row r="747" spans="6:6" ht="13">
      <c r="F747" s="100"/>
    </row>
    <row r="748" spans="6:6" ht="13">
      <c r="F748" s="100"/>
    </row>
    <row r="749" spans="6:6" ht="13">
      <c r="F749" s="100"/>
    </row>
    <row r="750" spans="6:6" ht="13">
      <c r="F750" s="100"/>
    </row>
    <row r="751" spans="6:6" ht="13">
      <c r="F751" s="100"/>
    </row>
    <row r="752" spans="6:6" ht="13">
      <c r="F752" s="100"/>
    </row>
    <row r="753" spans="6:6" ht="13">
      <c r="F753" s="100"/>
    </row>
    <row r="754" spans="6:6" ht="13">
      <c r="F754" s="100"/>
    </row>
    <row r="755" spans="6:6" ht="13">
      <c r="F755" s="100"/>
    </row>
    <row r="756" spans="6:6" ht="13">
      <c r="F756" s="100"/>
    </row>
    <row r="757" spans="6:6" ht="13">
      <c r="F757" s="100"/>
    </row>
    <row r="758" spans="6:6" ht="13">
      <c r="F758" s="100"/>
    </row>
    <row r="759" spans="6:6" ht="13">
      <c r="F759" s="100"/>
    </row>
    <row r="760" spans="6:6" ht="13">
      <c r="F760" s="100"/>
    </row>
    <row r="761" spans="6:6" ht="13">
      <c r="F761" s="100"/>
    </row>
    <row r="762" spans="6:6" ht="13">
      <c r="F762" s="100"/>
    </row>
    <row r="763" spans="6:6" ht="13">
      <c r="F763" s="100"/>
    </row>
    <row r="764" spans="6:6" ht="13">
      <c r="F764" s="100"/>
    </row>
    <row r="765" spans="6:6" ht="13">
      <c r="F765" s="100"/>
    </row>
    <row r="766" spans="6:6" ht="13">
      <c r="F766" s="100"/>
    </row>
    <row r="767" spans="6:6" ht="13">
      <c r="F767" s="100"/>
    </row>
    <row r="768" spans="6:6" ht="13">
      <c r="F768" s="100"/>
    </row>
    <row r="769" spans="6:6" ht="13">
      <c r="F769" s="100"/>
    </row>
    <row r="770" spans="6:6" ht="13">
      <c r="F770" s="100"/>
    </row>
    <row r="771" spans="6:6" ht="13">
      <c r="F771" s="100"/>
    </row>
    <row r="772" spans="6:6" ht="13">
      <c r="F772" s="100"/>
    </row>
    <row r="773" spans="6:6" ht="13">
      <c r="F773" s="100"/>
    </row>
    <row r="774" spans="6:6" ht="13">
      <c r="F774" s="100"/>
    </row>
    <row r="775" spans="6:6" ht="13">
      <c r="F775" s="100"/>
    </row>
    <row r="776" spans="6:6" ht="13">
      <c r="F776" s="100"/>
    </row>
    <row r="777" spans="6:6" ht="13">
      <c r="F777" s="100"/>
    </row>
    <row r="778" spans="6:6" ht="13">
      <c r="F778" s="100"/>
    </row>
    <row r="779" spans="6:6" ht="13">
      <c r="F779" s="100"/>
    </row>
    <row r="780" spans="6:6" ht="13">
      <c r="F780" s="100"/>
    </row>
    <row r="781" spans="6:6" ht="13">
      <c r="F781" s="100"/>
    </row>
    <row r="782" spans="6:6" ht="13">
      <c r="F782" s="100"/>
    </row>
    <row r="783" spans="6:6" ht="13">
      <c r="F783" s="100"/>
    </row>
    <row r="784" spans="6:6" ht="13">
      <c r="F784" s="100"/>
    </row>
    <row r="785" spans="6:6" ht="13">
      <c r="F785" s="100"/>
    </row>
    <row r="786" spans="6:6" ht="13">
      <c r="F786" s="100"/>
    </row>
    <row r="787" spans="6:6" ht="13">
      <c r="F787" s="100"/>
    </row>
    <row r="788" spans="6:6" ht="13">
      <c r="F788" s="100"/>
    </row>
    <row r="789" spans="6:6" ht="13">
      <c r="F789" s="100"/>
    </row>
    <row r="790" spans="6:6" ht="13">
      <c r="F790" s="100"/>
    </row>
    <row r="791" spans="6:6" ht="13">
      <c r="F791" s="100"/>
    </row>
    <row r="792" spans="6:6" ht="13">
      <c r="F792" s="100"/>
    </row>
    <row r="793" spans="6:6" ht="13">
      <c r="F793" s="100"/>
    </row>
    <row r="794" spans="6:6" ht="13">
      <c r="F794" s="100"/>
    </row>
    <row r="795" spans="6:6" ht="13">
      <c r="F795" s="100"/>
    </row>
    <row r="796" spans="6:6" ht="13">
      <c r="F796" s="100"/>
    </row>
    <row r="797" spans="6:6" ht="13">
      <c r="F797" s="100"/>
    </row>
    <row r="798" spans="6:6" ht="13">
      <c r="F798" s="100"/>
    </row>
    <row r="799" spans="6:6" ht="13">
      <c r="F799" s="100"/>
    </row>
    <row r="800" spans="6:6" ht="13">
      <c r="F800" s="100"/>
    </row>
    <row r="801" spans="6:6" ht="13">
      <c r="F801" s="100"/>
    </row>
    <row r="802" spans="6:6" ht="13">
      <c r="F802" s="100"/>
    </row>
    <row r="803" spans="6:6" ht="13">
      <c r="F803" s="100"/>
    </row>
    <row r="804" spans="6:6" ht="13">
      <c r="F804" s="100"/>
    </row>
    <row r="805" spans="6:6" ht="13">
      <c r="F805" s="100"/>
    </row>
    <row r="806" spans="6:6" ht="13">
      <c r="F806" s="100"/>
    </row>
    <row r="807" spans="6:6" ht="13">
      <c r="F807" s="100"/>
    </row>
    <row r="808" spans="6:6" ht="13">
      <c r="F808" s="100"/>
    </row>
    <row r="809" spans="6:6" ht="13">
      <c r="F809" s="100"/>
    </row>
    <row r="810" spans="6:6" ht="13">
      <c r="F810" s="100"/>
    </row>
    <row r="811" spans="6:6" ht="13">
      <c r="F811" s="100"/>
    </row>
    <row r="812" spans="6:6" ht="13">
      <c r="F812" s="100"/>
    </row>
    <row r="813" spans="6:6" ht="13">
      <c r="F813" s="100"/>
    </row>
    <row r="814" spans="6:6" ht="13">
      <c r="F814" s="100"/>
    </row>
    <row r="815" spans="6:6" ht="13">
      <c r="F815" s="100"/>
    </row>
    <row r="816" spans="6:6" ht="13">
      <c r="F816" s="100"/>
    </row>
    <row r="817" spans="6:6" ht="13">
      <c r="F817" s="100"/>
    </row>
    <row r="818" spans="6:6" ht="13">
      <c r="F818" s="100"/>
    </row>
    <row r="819" spans="6:6" ht="13">
      <c r="F819" s="100"/>
    </row>
    <row r="820" spans="6:6" ht="13">
      <c r="F820" s="100"/>
    </row>
    <row r="821" spans="6:6" ht="13">
      <c r="F821" s="100"/>
    </row>
    <row r="822" spans="6:6" ht="13">
      <c r="F822" s="100"/>
    </row>
    <row r="823" spans="6:6" ht="13">
      <c r="F823" s="100"/>
    </row>
    <row r="824" spans="6:6" ht="13">
      <c r="F824" s="100"/>
    </row>
    <row r="825" spans="6:6" ht="13">
      <c r="F825" s="100"/>
    </row>
    <row r="826" spans="6:6" ht="13">
      <c r="F826" s="100"/>
    </row>
    <row r="827" spans="6:6" ht="13">
      <c r="F827" s="100"/>
    </row>
    <row r="828" spans="6:6" ht="13">
      <c r="F828" s="100"/>
    </row>
    <row r="829" spans="6:6" ht="13">
      <c r="F829" s="100"/>
    </row>
    <row r="830" spans="6:6" ht="13">
      <c r="F830" s="100"/>
    </row>
    <row r="831" spans="6:6" ht="13">
      <c r="F831" s="100"/>
    </row>
    <row r="832" spans="6:6" ht="13">
      <c r="F832" s="100"/>
    </row>
    <row r="833" spans="6:6" ht="13">
      <c r="F833" s="100"/>
    </row>
    <row r="834" spans="6:6" ht="13">
      <c r="F834" s="100"/>
    </row>
    <row r="835" spans="6:6" ht="13">
      <c r="F835" s="100"/>
    </row>
    <row r="836" spans="6:6" ht="13">
      <c r="F836" s="100"/>
    </row>
    <row r="837" spans="6:6" ht="13">
      <c r="F837" s="100"/>
    </row>
    <row r="838" spans="6:6" ht="13">
      <c r="F838" s="100"/>
    </row>
    <row r="839" spans="6:6" ht="13">
      <c r="F839" s="100"/>
    </row>
    <row r="840" spans="6:6" ht="13">
      <c r="F840" s="100"/>
    </row>
    <row r="841" spans="6:6" ht="13">
      <c r="F841" s="100"/>
    </row>
    <row r="842" spans="6:6" ht="13">
      <c r="F842" s="100"/>
    </row>
    <row r="843" spans="6:6" ht="13">
      <c r="F843" s="100"/>
    </row>
    <row r="844" spans="6:6" ht="13">
      <c r="F844" s="100"/>
    </row>
    <row r="845" spans="6:6" ht="13">
      <c r="F845" s="100"/>
    </row>
    <row r="846" spans="6:6" ht="13">
      <c r="F846" s="100"/>
    </row>
    <row r="847" spans="6:6" ht="13">
      <c r="F847" s="100"/>
    </row>
    <row r="848" spans="6:6" ht="13">
      <c r="F848" s="100"/>
    </row>
    <row r="849" spans="6:6" ht="13">
      <c r="F849" s="100"/>
    </row>
    <row r="850" spans="6:6" ht="13">
      <c r="F850" s="100"/>
    </row>
    <row r="851" spans="6:6" ht="13">
      <c r="F851" s="100"/>
    </row>
    <row r="852" spans="6:6" ht="13">
      <c r="F852" s="100"/>
    </row>
    <row r="853" spans="6:6" ht="13">
      <c r="F853" s="100"/>
    </row>
    <row r="854" spans="6:6" ht="13">
      <c r="F854" s="100"/>
    </row>
    <row r="855" spans="6:6" ht="13">
      <c r="F855" s="100"/>
    </row>
    <row r="856" spans="6:6" ht="13">
      <c r="F856" s="100"/>
    </row>
    <row r="857" spans="6:6" ht="13">
      <c r="F857" s="100"/>
    </row>
    <row r="858" spans="6:6" ht="13">
      <c r="F858" s="100"/>
    </row>
    <row r="859" spans="6:6" ht="13">
      <c r="F859" s="100"/>
    </row>
    <row r="860" spans="6:6" ht="13">
      <c r="F860" s="100"/>
    </row>
    <row r="861" spans="6:6" ht="13">
      <c r="F861" s="100"/>
    </row>
    <row r="862" spans="6:6" ht="13">
      <c r="F862" s="100"/>
    </row>
    <row r="863" spans="6:6" ht="13">
      <c r="F863" s="100"/>
    </row>
    <row r="864" spans="6:6" ht="13">
      <c r="F864" s="100"/>
    </row>
    <row r="865" spans="6:6" ht="13">
      <c r="F865" s="100"/>
    </row>
    <row r="866" spans="6:6" ht="13">
      <c r="F866" s="100"/>
    </row>
    <row r="867" spans="6:6" ht="13">
      <c r="F867" s="100"/>
    </row>
    <row r="868" spans="6:6" ht="13">
      <c r="F868" s="100"/>
    </row>
    <row r="869" spans="6:6" ht="13">
      <c r="F869" s="100"/>
    </row>
    <row r="870" spans="6:6" ht="13">
      <c r="F870" s="100"/>
    </row>
    <row r="871" spans="6:6" ht="13">
      <c r="F871" s="100"/>
    </row>
    <row r="872" spans="6:6" ht="13">
      <c r="F872" s="100"/>
    </row>
    <row r="873" spans="6:6" ht="13">
      <c r="F873" s="100"/>
    </row>
    <row r="874" spans="6:6" ht="13">
      <c r="F874" s="100"/>
    </row>
    <row r="875" spans="6:6" ht="13">
      <c r="F875" s="100"/>
    </row>
    <row r="876" spans="6:6" ht="13">
      <c r="F876" s="100"/>
    </row>
    <row r="877" spans="6:6" ht="13">
      <c r="F877" s="100"/>
    </row>
    <row r="878" spans="6:6" ht="13">
      <c r="F878" s="100"/>
    </row>
    <row r="879" spans="6:6" ht="13">
      <c r="F879" s="100"/>
    </row>
    <row r="880" spans="6:6" ht="13">
      <c r="F880" s="100"/>
    </row>
    <row r="881" spans="6:6" ht="13">
      <c r="F881" s="100"/>
    </row>
    <row r="882" spans="6:6" ht="13">
      <c r="F882" s="100"/>
    </row>
    <row r="883" spans="6:6" ht="13">
      <c r="F883" s="100"/>
    </row>
    <row r="884" spans="6:6" ht="13">
      <c r="F884" s="100"/>
    </row>
    <row r="885" spans="6:6" ht="13">
      <c r="F885" s="100"/>
    </row>
    <row r="886" spans="6:6" ht="13">
      <c r="F886" s="100"/>
    </row>
    <row r="887" spans="6:6" ht="13">
      <c r="F887" s="100"/>
    </row>
    <row r="888" spans="6:6" ht="13">
      <c r="F888" s="100"/>
    </row>
    <row r="889" spans="6:6" ht="13">
      <c r="F889" s="100"/>
    </row>
    <row r="890" spans="6:6" ht="13">
      <c r="F890" s="100"/>
    </row>
    <row r="891" spans="6:6" ht="13">
      <c r="F891" s="100"/>
    </row>
    <row r="892" spans="6:6" ht="13">
      <c r="F892" s="100"/>
    </row>
    <row r="893" spans="6:6" ht="13">
      <c r="F893" s="100"/>
    </row>
    <row r="894" spans="6:6" ht="13">
      <c r="F894" s="100"/>
    </row>
    <row r="895" spans="6:6" ht="13">
      <c r="F895" s="100"/>
    </row>
    <row r="896" spans="6:6" ht="13">
      <c r="F896" s="100"/>
    </row>
    <row r="897" spans="6:6" ht="13">
      <c r="F897" s="100"/>
    </row>
    <row r="898" spans="6:6" ht="13">
      <c r="F898" s="100"/>
    </row>
    <row r="899" spans="6:6" ht="13">
      <c r="F899" s="100"/>
    </row>
    <row r="900" spans="6:6" ht="13">
      <c r="F900" s="100"/>
    </row>
    <row r="901" spans="6:6" ht="13">
      <c r="F901" s="100"/>
    </row>
    <row r="902" spans="6:6" ht="13">
      <c r="F902" s="100"/>
    </row>
    <row r="903" spans="6:6" ht="13">
      <c r="F903" s="100"/>
    </row>
    <row r="904" spans="6:6" ht="13">
      <c r="F904" s="100"/>
    </row>
    <row r="905" spans="6:6" ht="13">
      <c r="F905" s="100"/>
    </row>
    <row r="906" spans="6:6" ht="13">
      <c r="F906" s="100"/>
    </row>
    <row r="907" spans="6:6" ht="13">
      <c r="F907" s="100"/>
    </row>
    <row r="908" spans="6:6" ht="13">
      <c r="F908" s="100"/>
    </row>
    <row r="909" spans="6:6" ht="13">
      <c r="F909" s="100"/>
    </row>
    <row r="910" spans="6:6" ht="13">
      <c r="F910" s="100"/>
    </row>
    <row r="911" spans="6:6" ht="13">
      <c r="F911" s="100"/>
    </row>
    <row r="912" spans="6:6" ht="13">
      <c r="F912" s="100"/>
    </row>
    <row r="913" spans="6:6" ht="13">
      <c r="F913" s="100"/>
    </row>
    <row r="914" spans="6:6" ht="13">
      <c r="F914" s="100"/>
    </row>
    <row r="915" spans="6:6" ht="13">
      <c r="F915" s="100"/>
    </row>
    <row r="916" spans="6:6" ht="13">
      <c r="F916" s="100"/>
    </row>
    <row r="917" spans="6:6" ht="13">
      <c r="F917" s="100"/>
    </row>
    <row r="918" spans="6:6" ht="13">
      <c r="F918" s="100"/>
    </row>
    <row r="919" spans="6:6" ht="13">
      <c r="F919" s="100"/>
    </row>
    <row r="920" spans="6:6" ht="13">
      <c r="F920" s="100"/>
    </row>
    <row r="921" spans="6:6" ht="13">
      <c r="F921" s="100"/>
    </row>
    <row r="922" spans="6:6" ht="13">
      <c r="F922" s="100"/>
    </row>
    <row r="923" spans="6:6" ht="13">
      <c r="F923" s="100"/>
    </row>
    <row r="924" spans="6:6" ht="13">
      <c r="F924" s="100"/>
    </row>
    <row r="925" spans="6:6" ht="13">
      <c r="F925" s="100"/>
    </row>
    <row r="926" spans="6:6" ht="13">
      <c r="F926" s="100"/>
    </row>
    <row r="927" spans="6:6" ht="13">
      <c r="F927" s="100"/>
    </row>
    <row r="928" spans="6:6" ht="13">
      <c r="F928" s="100"/>
    </row>
    <row r="929" spans="6:6" ht="13">
      <c r="F929" s="100"/>
    </row>
    <row r="930" spans="6:6" ht="13">
      <c r="F930" s="100"/>
    </row>
    <row r="931" spans="6:6" ht="13">
      <c r="F931" s="100"/>
    </row>
    <row r="932" spans="6:6" ht="13">
      <c r="F932" s="100"/>
    </row>
    <row r="933" spans="6:6" ht="13">
      <c r="F933" s="100"/>
    </row>
    <row r="934" spans="6:6" ht="13">
      <c r="F934" s="100"/>
    </row>
    <row r="935" spans="6:6" ht="13">
      <c r="F935" s="100"/>
    </row>
    <row r="936" spans="6:6" ht="13">
      <c r="F936" s="100"/>
    </row>
    <row r="937" spans="6:6" ht="13">
      <c r="F937" s="100"/>
    </row>
    <row r="938" spans="6:6" ht="13">
      <c r="F938" s="100"/>
    </row>
    <row r="939" spans="6:6" ht="13">
      <c r="F939" s="100"/>
    </row>
    <row r="940" spans="6:6" ht="13">
      <c r="F940" s="100"/>
    </row>
    <row r="941" spans="6:6" ht="13">
      <c r="F941" s="100"/>
    </row>
    <row r="942" spans="6:6" ht="13">
      <c r="F942" s="100"/>
    </row>
    <row r="943" spans="6:6" ht="13">
      <c r="F943" s="100"/>
    </row>
    <row r="944" spans="6:6" ht="13">
      <c r="F944" s="100"/>
    </row>
    <row r="945" spans="6:6" ht="13">
      <c r="F945" s="100"/>
    </row>
    <row r="946" spans="6:6" ht="13">
      <c r="F946" s="100"/>
    </row>
    <row r="947" spans="6:6" ht="13">
      <c r="F947" s="100"/>
    </row>
    <row r="948" spans="6:6" ht="13">
      <c r="F948" s="100"/>
    </row>
    <row r="949" spans="6:6" ht="13">
      <c r="F949" s="100"/>
    </row>
    <row r="950" spans="6:6" ht="13">
      <c r="F950" s="100"/>
    </row>
    <row r="951" spans="6:6" ht="13">
      <c r="F951" s="100"/>
    </row>
    <row r="952" spans="6:6" ht="13">
      <c r="F952" s="100"/>
    </row>
    <row r="953" spans="6:6" ht="13">
      <c r="F953" s="100"/>
    </row>
    <row r="954" spans="6:6" ht="13">
      <c r="F954" s="100"/>
    </row>
    <row r="955" spans="6:6" ht="13">
      <c r="F955" s="100"/>
    </row>
    <row r="956" spans="6:6" ht="13">
      <c r="F956" s="100"/>
    </row>
    <row r="957" spans="6:6" ht="13">
      <c r="F957" s="100"/>
    </row>
    <row r="958" spans="6:6" ht="13">
      <c r="F958" s="100"/>
    </row>
  </sheetData>
  <autoFilter ref="D2:G11" xr:uid="{00000000-0009-0000-0000-000010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A86E8"/>
    <outlinePr summaryBelow="0" summaryRight="0"/>
  </sheetPr>
  <dimension ref="A1:O1001"/>
  <sheetViews>
    <sheetView workbookViewId="0"/>
  </sheetViews>
  <sheetFormatPr baseColWidth="10" defaultColWidth="14.5" defaultRowHeight="15.75" customHeight="1"/>
  <cols>
    <col min="1" max="1" width="21" customWidth="1"/>
    <col min="2" max="2" width="9.33203125" customWidth="1"/>
    <col min="3" max="3" width="5.83203125" customWidth="1"/>
    <col min="4" max="4" width="8.1640625" customWidth="1"/>
    <col min="5" max="5" width="7.83203125" customWidth="1"/>
    <col min="6" max="7" width="7.5" customWidth="1"/>
    <col min="10" max="10" width="8.6640625" customWidth="1"/>
    <col min="11" max="11" width="8" customWidth="1"/>
    <col min="12" max="12" width="6.6640625" customWidth="1"/>
  </cols>
  <sheetData>
    <row r="1" spans="1:15">
      <c r="A1" s="106" t="s">
        <v>454</v>
      </c>
      <c r="B1" s="107"/>
      <c r="C1" s="107"/>
      <c r="D1" s="107"/>
      <c r="E1" s="202"/>
      <c r="F1" s="57"/>
      <c r="G1" s="57"/>
      <c r="H1" s="57"/>
      <c r="I1" s="109"/>
      <c r="J1" s="21"/>
      <c r="K1" s="21"/>
      <c r="L1" s="21"/>
      <c r="M1" s="10"/>
    </row>
    <row r="2" spans="1:15">
      <c r="A2" s="32" t="s">
        <v>33</v>
      </c>
      <c r="B2" s="43" t="s">
        <v>0</v>
      </c>
      <c r="C2" s="43" t="s">
        <v>34</v>
      </c>
      <c r="D2" s="43" t="s">
        <v>35</v>
      </c>
      <c r="E2" s="54" t="s">
        <v>36</v>
      </c>
      <c r="F2" s="65" t="s">
        <v>41</v>
      </c>
      <c r="G2" s="65" t="s">
        <v>42</v>
      </c>
      <c r="H2" s="57"/>
      <c r="I2" s="59" t="s">
        <v>2</v>
      </c>
      <c r="J2" s="29"/>
      <c r="K2" s="29"/>
      <c r="L2" s="29"/>
      <c r="M2" s="10"/>
    </row>
    <row r="3" spans="1:15">
      <c r="A3" s="2" t="s">
        <v>456</v>
      </c>
      <c r="B3" s="2" t="s">
        <v>7</v>
      </c>
      <c r="C3" s="36">
        <v>6</v>
      </c>
      <c r="D3" s="63">
        <v>3</v>
      </c>
      <c r="E3" s="73" t="s">
        <v>457</v>
      </c>
      <c r="F3" s="65">
        <v>1</v>
      </c>
      <c r="G3" s="65">
        <v>42</v>
      </c>
      <c r="H3" s="57"/>
      <c r="I3" s="67" t="s">
        <v>0</v>
      </c>
      <c r="J3" s="69" t="s">
        <v>43</v>
      </c>
      <c r="K3" s="69" t="s">
        <v>44</v>
      </c>
      <c r="L3" s="69" t="s">
        <v>40</v>
      </c>
      <c r="M3" s="93" t="s">
        <v>41</v>
      </c>
      <c r="N3" s="6" t="s">
        <v>42</v>
      </c>
    </row>
    <row r="4" spans="1:15">
      <c r="A4" s="36" t="s">
        <v>458</v>
      </c>
      <c r="B4" s="71" t="s">
        <v>20</v>
      </c>
      <c r="C4" s="58">
        <v>6</v>
      </c>
      <c r="D4" s="68">
        <v>1</v>
      </c>
      <c r="E4" s="64" t="s">
        <v>459</v>
      </c>
      <c r="F4" s="57">
        <f t="shared" ref="F4:F43" si="0">F3+1</f>
        <v>2</v>
      </c>
      <c r="G4" s="57">
        <f t="shared" ref="G4:G43" si="1">G3-1</f>
        <v>41</v>
      </c>
      <c r="H4" s="57"/>
      <c r="I4" s="75" t="s">
        <v>7</v>
      </c>
      <c r="J4" s="76">
        <v>42</v>
      </c>
      <c r="K4" s="76">
        <v>33</v>
      </c>
      <c r="L4" s="78">
        <f t="shared" ref="L4:L24" si="2">SUM(J4:K4)</f>
        <v>75</v>
      </c>
      <c r="M4" s="93">
        <v>1</v>
      </c>
      <c r="N4">
        <f t="shared" ref="N4:N24" si="3">22-M4</f>
        <v>21</v>
      </c>
      <c r="O4" s="75" t="s">
        <v>7</v>
      </c>
    </row>
    <row r="5" spans="1:15">
      <c r="A5" s="3" t="s">
        <v>462</v>
      </c>
      <c r="B5" s="71" t="s">
        <v>4</v>
      </c>
      <c r="C5" s="58">
        <v>7</v>
      </c>
      <c r="D5" s="68">
        <v>1</v>
      </c>
      <c r="E5" s="64" t="s">
        <v>463</v>
      </c>
      <c r="F5" s="57">
        <f t="shared" si="0"/>
        <v>3</v>
      </c>
      <c r="G5" s="57">
        <f t="shared" si="1"/>
        <v>40</v>
      </c>
      <c r="H5" s="57"/>
      <c r="I5" s="75" t="s">
        <v>8</v>
      </c>
      <c r="J5" s="74">
        <v>39</v>
      </c>
      <c r="K5" s="74">
        <v>34</v>
      </c>
      <c r="L5" s="78">
        <f t="shared" si="2"/>
        <v>73</v>
      </c>
      <c r="M5" s="10">
        <f t="shared" ref="M5:M19" si="4">M4+1</f>
        <v>2</v>
      </c>
      <c r="N5">
        <f t="shared" si="3"/>
        <v>20</v>
      </c>
      <c r="O5" s="75" t="s">
        <v>8</v>
      </c>
    </row>
    <row r="6" spans="1:15">
      <c r="A6" s="3" t="s">
        <v>465</v>
      </c>
      <c r="B6" s="71" t="s">
        <v>8</v>
      </c>
      <c r="C6" s="58">
        <v>2</v>
      </c>
      <c r="D6" s="68">
        <v>2</v>
      </c>
      <c r="E6" s="64" t="s">
        <v>466</v>
      </c>
      <c r="F6" s="57">
        <f t="shared" si="0"/>
        <v>4</v>
      </c>
      <c r="G6" s="57">
        <f t="shared" si="1"/>
        <v>39</v>
      </c>
      <c r="H6" s="57"/>
      <c r="I6" s="75" t="s">
        <v>3</v>
      </c>
      <c r="J6" s="74">
        <v>38</v>
      </c>
      <c r="K6" s="74">
        <v>31</v>
      </c>
      <c r="L6" s="78">
        <f t="shared" si="2"/>
        <v>69</v>
      </c>
      <c r="M6" s="10">
        <f t="shared" si="4"/>
        <v>3</v>
      </c>
      <c r="N6">
        <f t="shared" si="3"/>
        <v>19</v>
      </c>
      <c r="O6" s="75" t="s">
        <v>3</v>
      </c>
    </row>
    <row r="7" spans="1:15">
      <c r="A7" s="36" t="s">
        <v>468</v>
      </c>
      <c r="B7" s="71" t="s">
        <v>3</v>
      </c>
      <c r="C7" s="58">
        <v>3</v>
      </c>
      <c r="D7" s="68">
        <v>1</v>
      </c>
      <c r="E7" s="64" t="s">
        <v>469</v>
      </c>
      <c r="F7" s="57">
        <f t="shared" si="0"/>
        <v>5</v>
      </c>
      <c r="G7" s="57">
        <f t="shared" si="1"/>
        <v>38</v>
      </c>
      <c r="H7" s="57"/>
      <c r="I7" s="75" t="s">
        <v>10</v>
      </c>
      <c r="J7" s="76">
        <v>37</v>
      </c>
      <c r="K7" s="76">
        <v>29</v>
      </c>
      <c r="L7" s="78">
        <f t="shared" si="2"/>
        <v>66</v>
      </c>
      <c r="M7" s="10">
        <f t="shared" si="4"/>
        <v>4</v>
      </c>
      <c r="N7">
        <f t="shared" si="3"/>
        <v>18</v>
      </c>
      <c r="O7" s="75" t="s">
        <v>10</v>
      </c>
    </row>
    <row r="8" spans="1:15">
      <c r="A8" s="2" t="s">
        <v>470</v>
      </c>
      <c r="B8" s="71" t="s">
        <v>10</v>
      </c>
      <c r="C8" s="58">
        <v>7</v>
      </c>
      <c r="D8" s="68">
        <v>3</v>
      </c>
      <c r="E8" s="73" t="s">
        <v>472</v>
      </c>
      <c r="F8" s="57">
        <f t="shared" si="0"/>
        <v>6</v>
      </c>
      <c r="G8" s="57">
        <f t="shared" si="1"/>
        <v>37</v>
      </c>
      <c r="H8" s="57"/>
      <c r="I8" s="75" t="s">
        <v>12</v>
      </c>
      <c r="J8" s="74">
        <v>35</v>
      </c>
      <c r="K8" s="74">
        <v>28</v>
      </c>
      <c r="L8" s="78">
        <f t="shared" si="2"/>
        <v>63</v>
      </c>
      <c r="M8" s="10">
        <f t="shared" si="4"/>
        <v>5</v>
      </c>
      <c r="N8">
        <f t="shared" si="3"/>
        <v>17</v>
      </c>
      <c r="O8" s="75" t="s">
        <v>12</v>
      </c>
    </row>
    <row r="9" spans="1:15">
      <c r="A9" s="2" t="s">
        <v>473</v>
      </c>
      <c r="B9" s="71" t="s">
        <v>18</v>
      </c>
      <c r="C9" s="58">
        <v>4</v>
      </c>
      <c r="D9" s="68">
        <v>6</v>
      </c>
      <c r="E9" s="82" t="s">
        <v>474</v>
      </c>
      <c r="F9" s="57">
        <f t="shared" si="0"/>
        <v>7</v>
      </c>
      <c r="G9" s="57">
        <f t="shared" si="1"/>
        <v>36</v>
      </c>
      <c r="H9" s="57"/>
      <c r="I9" s="75" t="s">
        <v>18</v>
      </c>
      <c r="J9" s="76">
        <v>36</v>
      </c>
      <c r="K9" s="76">
        <v>24</v>
      </c>
      <c r="L9" s="78">
        <f t="shared" si="2"/>
        <v>60</v>
      </c>
      <c r="M9" s="10">
        <f t="shared" si="4"/>
        <v>6</v>
      </c>
      <c r="N9">
        <f t="shared" si="3"/>
        <v>16</v>
      </c>
      <c r="O9" s="75" t="s">
        <v>18</v>
      </c>
    </row>
    <row r="10" spans="1:15">
      <c r="A10" s="3" t="s">
        <v>374</v>
      </c>
      <c r="B10" s="2" t="s">
        <v>12</v>
      </c>
      <c r="C10" s="36">
        <v>5</v>
      </c>
      <c r="D10" s="63">
        <v>1</v>
      </c>
      <c r="E10" s="84" t="s">
        <v>475</v>
      </c>
      <c r="F10" s="57">
        <f t="shared" si="0"/>
        <v>8</v>
      </c>
      <c r="G10" s="57">
        <f t="shared" si="1"/>
        <v>35</v>
      </c>
      <c r="H10" s="49"/>
      <c r="I10" s="75" t="s">
        <v>4</v>
      </c>
      <c r="J10" s="74">
        <v>40</v>
      </c>
      <c r="K10" s="74">
        <v>18</v>
      </c>
      <c r="L10" s="78">
        <f t="shared" si="2"/>
        <v>58</v>
      </c>
      <c r="M10" s="10">
        <f t="shared" si="4"/>
        <v>7</v>
      </c>
      <c r="N10">
        <f t="shared" si="3"/>
        <v>15</v>
      </c>
      <c r="O10" s="75" t="s">
        <v>4</v>
      </c>
    </row>
    <row r="11" spans="1:15">
      <c r="A11" s="3" t="s">
        <v>477</v>
      </c>
      <c r="B11" s="71" t="s">
        <v>8</v>
      </c>
      <c r="C11" s="58">
        <v>2</v>
      </c>
      <c r="D11" s="68">
        <v>5</v>
      </c>
      <c r="E11" s="85" t="s">
        <v>478</v>
      </c>
      <c r="F11" s="57">
        <f t="shared" si="0"/>
        <v>9</v>
      </c>
      <c r="G11" s="57">
        <f t="shared" si="1"/>
        <v>34</v>
      </c>
      <c r="H11" s="49"/>
      <c r="I11" s="75" t="s">
        <v>17</v>
      </c>
      <c r="J11" s="76">
        <v>30</v>
      </c>
      <c r="K11" s="76">
        <v>22</v>
      </c>
      <c r="L11" s="78">
        <f t="shared" si="2"/>
        <v>52</v>
      </c>
      <c r="M11" s="10">
        <f t="shared" si="4"/>
        <v>8</v>
      </c>
      <c r="N11">
        <f t="shared" si="3"/>
        <v>14</v>
      </c>
      <c r="O11" s="75" t="s">
        <v>17</v>
      </c>
    </row>
    <row r="12" spans="1:15">
      <c r="A12" s="2" t="s">
        <v>322</v>
      </c>
      <c r="B12" s="71" t="s">
        <v>7</v>
      </c>
      <c r="C12" s="58">
        <v>6</v>
      </c>
      <c r="D12" s="68">
        <v>6</v>
      </c>
      <c r="E12" s="85" t="s">
        <v>480</v>
      </c>
      <c r="F12" s="57">
        <f t="shared" si="0"/>
        <v>10</v>
      </c>
      <c r="G12" s="57">
        <f t="shared" si="1"/>
        <v>33</v>
      </c>
      <c r="H12" s="49"/>
      <c r="I12" s="75" t="s">
        <v>1</v>
      </c>
      <c r="J12" s="74">
        <v>32</v>
      </c>
      <c r="K12" s="74">
        <v>19</v>
      </c>
      <c r="L12" s="78">
        <f t="shared" si="2"/>
        <v>51</v>
      </c>
      <c r="M12" s="10">
        <f t="shared" si="4"/>
        <v>9</v>
      </c>
      <c r="N12">
        <f t="shared" si="3"/>
        <v>13</v>
      </c>
      <c r="O12" s="75" t="s">
        <v>1</v>
      </c>
    </row>
    <row r="13" spans="1:15">
      <c r="A13" s="36" t="s">
        <v>482</v>
      </c>
      <c r="B13" s="71" t="s">
        <v>1</v>
      </c>
      <c r="C13" s="58">
        <v>2</v>
      </c>
      <c r="D13" s="68">
        <v>1</v>
      </c>
      <c r="E13" s="84" t="s">
        <v>483</v>
      </c>
      <c r="F13" s="57">
        <f t="shared" si="0"/>
        <v>11</v>
      </c>
      <c r="G13" s="57">
        <f t="shared" si="1"/>
        <v>32</v>
      </c>
      <c r="H13" s="49"/>
      <c r="I13" s="75" t="s">
        <v>16</v>
      </c>
      <c r="J13" s="74">
        <v>26</v>
      </c>
      <c r="K13" s="74">
        <v>23</v>
      </c>
      <c r="L13" s="78">
        <f t="shared" si="2"/>
        <v>49</v>
      </c>
      <c r="M13" s="10">
        <f t="shared" si="4"/>
        <v>10</v>
      </c>
      <c r="N13">
        <f t="shared" si="3"/>
        <v>12</v>
      </c>
      <c r="O13" s="75" t="s">
        <v>16</v>
      </c>
    </row>
    <row r="14" spans="1:15">
      <c r="A14" s="36" t="s">
        <v>344</v>
      </c>
      <c r="B14" s="71" t="s">
        <v>3</v>
      </c>
      <c r="C14" s="58">
        <v>3</v>
      </c>
      <c r="D14" s="68">
        <v>4</v>
      </c>
      <c r="E14" s="83" t="s">
        <v>485</v>
      </c>
      <c r="F14" s="57">
        <f t="shared" si="0"/>
        <v>12</v>
      </c>
      <c r="G14" s="57">
        <f t="shared" si="1"/>
        <v>31</v>
      </c>
      <c r="H14" s="49"/>
      <c r="I14" s="75" t="s">
        <v>5</v>
      </c>
      <c r="J14" s="76">
        <v>27</v>
      </c>
      <c r="K14" s="76">
        <v>20</v>
      </c>
      <c r="L14" s="78">
        <f t="shared" si="2"/>
        <v>47</v>
      </c>
      <c r="M14" s="10">
        <f t="shared" si="4"/>
        <v>11</v>
      </c>
      <c r="N14">
        <f t="shared" si="3"/>
        <v>11</v>
      </c>
      <c r="O14" s="75" t="s">
        <v>5</v>
      </c>
    </row>
    <row r="15" spans="1:15">
      <c r="A15" s="86" t="s">
        <v>487</v>
      </c>
      <c r="B15" s="71" t="s">
        <v>17</v>
      </c>
      <c r="C15" s="58">
        <v>7</v>
      </c>
      <c r="D15" s="68">
        <v>5</v>
      </c>
      <c r="E15" s="85" t="s">
        <v>488</v>
      </c>
      <c r="F15" s="57">
        <f t="shared" si="0"/>
        <v>13</v>
      </c>
      <c r="G15" s="57">
        <f t="shared" si="1"/>
        <v>30</v>
      </c>
      <c r="H15" s="49"/>
      <c r="I15" s="75" t="s">
        <v>20</v>
      </c>
      <c r="J15" s="88">
        <v>41</v>
      </c>
      <c r="K15" s="88">
        <v>3</v>
      </c>
      <c r="L15" s="78">
        <f t="shared" si="2"/>
        <v>44</v>
      </c>
      <c r="M15" s="10">
        <f t="shared" si="4"/>
        <v>12</v>
      </c>
      <c r="N15">
        <f t="shared" si="3"/>
        <v>10</v>
      </c>
      <c r="O15" s="75" t="s">
        <v>20</v>
      </c>
    </row>
    <row r="16" spans="1:15">
      <c r="A16" s="2" t="s">
        <v>339</v>
      </c>
      <c r="B16" s="71" t="s">
        <v>10</v>
      </c>
      <c r="C16" s="58">
        <v>7</v>
      </c>
      <c r="D16" s="68">
        <v>6</v>
      </c>
      <c r="E16" s="85" t="s">
        <v>489</v>
      </c>
      <c r="F16" s="57">
        <f t="shared" si="0"/>
        <v>14</v>
      </c>
      <c r="G16" s="57">
        <f t="shared" si="1"/>
        <v>29</v>
      </c>
      <c r="H16" s="57"/>
      <c r="I16" s="75" t="s">
        <v>11</v>
      </c>
      <c r="J16" s="88">
        <v>25</v>
      </c>
      <c r="K16" s="88">
        <v>17</v>
      </c>
      <c r="L16" s="78">
        <f t="shared" si="2"/>
        <v>42</v>
      </c>
      <c r="M16" s="10">
        <f t="shared" si="4"/>
        <v>13</v>
      </c>
      <c r="N16">
        <f t="shared" si="3"/>
        <v>9</v>
      </c>
      <c r="O16" s="75" t="s">
        <v>11</v>
      </c>
    </row>
    <row r="17" spans="1:15">
      <c r="A17" s="3" t="s">
        <v>490</v>
      </c>
      <c r="B17" s="2" t="s">
        <v>12</v>
      </c>
      <c r="C17" s="36">
        <v>5</v>
      </c>
      <c r="D17" s="63">
        <v>4</v>
      </c>
      <c r="E17" s="83" t="s">
        <v>491</v>
      </c>
      <c r="F17" s="57">
        <f t="shared" si="0"/>
        <v>15</v>
      </c>
      <c r="G17" s="57">
        <f t="shared" si="1"/>
        <v>28</v>
      </c>
      <c r="H17" s="57"/>
      <c r="I17" s="75" t="s">
        <v>15</v>
      </c>
      <c r="J17" s="48">
        <v>21</v>
      </c>
      <c r="K17" s="48">
        <v>12</v>
      </c>
      <c r="L17" s="78">
        <f t="shared" si="2"/>
        <v>33</v>
      </c>
      <c r="M17" s="10">
        <f t="shared" si="4"/>
        <v>14</v>
      </c>
      <c r="N17">
        <f t="shared" si="3"/>
        <v>8</v>
      </c>
      <c r="O17" s="75" t="s">
        <v>15</v>
      </c>
    </row>
    <row r="18" spans="1:15">
      <c r="A18" s="3" t="s">
        <v>388</v>
      </c>
      <c r="B18" s="71" t="s">
        <v>5</v>
      </c>
      <c r="C18" s="58">
        <v>2</v>
      </c>
      <c r="D18" s="68">
        <v>6</v>
      </c>
      <c r="E18" s="85" t="s">
        <v>493</v>
      </c>
      <c r="F18" s="57">
        <f t="shared" si="0"/>
        <v>16</v>
      </c>
      <c r="G18" s="57">
        <f t="shared" si="1"/>
        <v>27</v>
      </c>
      <c r="H18" s="57"/>
      <c r="I18" s="75" t="s">
        <v>19</v>
      </c>
      <c r="J18" s="88">
        <v>14</v>
      </c>
      <c r="K18" s="88">
        <v>13</v>
      </c>
      <c r="L18" s="78">
        <f t="shared" si="2"/>
        <v>27</v>
      </c>
      <c r="M18" s="10">
        <f t="shared" si="4"/>
        <v>15</v>
      </c>
      <c r="N18">
        <f t="shared" si="3"/>
        <v>7</v>
      </c>
      <c r="O18" s="75" t="s">
        <v>19</v>
      </c>
    </row>
    <row r="19" spans="1:15">
      <c r="A19" s="3" t="s">
        <v>494</v>
      </c>
      <c r="B19" s="71" t="s">
        <v>16</v>
      </c>
      <c r="C19" s="58">
        <v>3</v>
      </c>
      <c r="D19" s="68">
        <v>5</v>
      </c>
      <c r="E19" s="85" t="s">
        <v>495</v>
      </c>
      <c r="F19" s="57">
        <f t="shared" si="0"/>
        <v>17</v>
      </c>
      <c r="G19" s="57">
        <f t="shared" si="1"/>
        <v>26</v>
      </c>
      <c r="H19" s="57"/>
      <c r="I19" s="75" t="s">
        <v>14</v>
      </c>
      <c r="J19" s="88">
        <v>15</v>
      </c>
      <c r="K19" s="88">
        <v>5</v>
      </c>
      <c r="L19" s="78">
        <f t="shared" si="2"/>
        <v>20</v>
      </c>
      <c r="M19" s="10">
        <f t="shared" si="4"/>
        <v>16</v>
      </c>
      <c r="N19">
        <f t="shared" si="3"/>
        <v>6</v>
      </c>
      <c r="O19" s="75" t="s">
        <v>14</v>
      </c>
    </row>
    <row r="20" spans="1:15">
      <c r="A20" s="3" t="s">
        <v>496</v>
      </c>
      <c r="B20" s="71" t="s">
        <v>11</v>
      </c>
      <c r="C20" s="58">
        <v>4</v>
      </c>
      <c r="D20" s="68">
        <v>4</v>
      </c>
      <c r="E20" s="83" t="s">
        <v>497</v>
      </c>
      <c r="F20" s="57">
        <f t="shared" si="0"/>
        <v>18</v>
      </c>
      <c r="G20" s="57">
        <f t="shared" si="1"/>
        <v>25</v>
      </c>
      <c r="H20" s="57"/>
      <c r="I20" s="75" t="s">
        <v>22</v>
      </c>
      <c r="J20" s="48">
        <v>11</v>
      </c>
      <c r="K20" s="48">
        <v>9</v>
      </c>
      <c r="L20" s="78">
        <f t="shared" si="2"/>
        <v>20</v>
      </c>
      <c r="M20" s="93">
        <v>16</v>
      </c>
      <c r="N20">
        <f t="shared" si="3"/>
        <v>6</v>
      </c>
      <c r="O20" s="75" t="s">
        <v>22</v>
      </c>
    </row>
    <row r="21" spans="1:15">
      <c r="A21" s="8" t="s">
        <v>401</v>
      </c>
      <c r="B21" s="71" t="s">
        <v>18</v>
      </c>
      <c r="C21" s="58">
        <v>4</v>
      </c>
      <c r="D21" s="68">
        <v>3</v>
      </c>
      <c r="E21" s="83" t="s">
        <v>498</v>
      </c>
      <c r="F21" s="57">
        <f t="shared" si="0"/>
        <v>19</v>
      </c>
      <c r="G21" s="57">
        <f t="shared" si="1"/>
        <v>24</v>
      </c>
      <c r="H21" s="57"/>
      <c r="I21" s="75" t="s">
        <v>6</v>
      </c>
      <c r="J21" s="88">
        <v>10</v>
      </c>
      <c r="K21" s="88">
        <v>8</v>
      </c>
      <c r="L21" s="78">
        <f t="shared" si="2"/>
        <v>18</v>
      </c>
      <c r="M21" s="93">
        <v>18</v>
      </c>
      <c r="N21">
        <f t="shared" si="3"/>
        <v>4</v>
      </c>
      <c r="O21" s="75" t="s">
        <v>6</v>
      </c>
    </row>
    <row r="22" spans="1:15">
      <c r="A22" s="8" t="s">
        <v>456</v>
      </c>
      <c r="B22" s="71" t="s">
        <v>16</v>
      </c>
      <c r="C22" s="58">
        <v>3</v>
      </c>
      <c r="D22" s="68">
        <v>2</v>
      </c>
      <c r="E22" s="84" t="s">
        <v>499</v>
      </c>
      <c r="F22" s="57">
        <f t="shared" si="0"/>
        <v>20</v>
      </c>
      <c r="G22" s="57">
        <f t="shared" si="1"/>
        <v>23</v>
      </c>
      <c r="H22" s="57"/>
      <c r="I22" s="75" t="s">
        <v>21</v>
      </c>
      <c r="J22" s="88">
        <v>16</v>
      </c>
      <c r="K22" s="88">
        <v>0</v>
      </c>
      <c r="L22" s="78">
        <f t="shared" si="2"/>
        <v>16</v>
      </c>
      <c r="M22" s="10">
        <f t="shared" ref="M22:M24" si="5">M21+1</f>
        <v>19</v>
      </c>
      <c r="N22">
        <f t="shared" si="3"/>
        <v>3</v>
      </c>
      <c r="O22" s="75" t="s">
        <v>21</v>
      </c>
    </row>
    <row r="23" spans="1:15">
      <c r="A23" s="86" t="s">
        <v>500</v>
      </c>
      <c r="B23" s="71" t="s">
        <v>17</v>
      </c>
      <c r="C23" s="58">
        <v>7</v>
      </c>
      <c r="D23" s="68">
        <v>2</v>
      </c>
      <c r="E23" s="84" t="s">
        <v>501</v>
      </c>
      <c r="F23" s="57">
        <f t="shared" si="0"/>
        <v>21</v>
      </c>
      <c r="G23" s="57">
        <f t="shared" si="1"/>
        <v>22</v>
      </c>
      <c r="H23" s="57"/>
      <c r="I23" s="87" t="s">
        <v>13</v>
      </c>
      <c r="J23" s="48">
        <v>6</v>
      </c>
      <c r="K23" s="48">
        <v>4</v>
      </c>
      <c r="L23" s="78">
        <f t="shared" si="2"/>
        <v>10</v>
      </c>
      <c r="M23" s="10">
        <f t="shared" si="5"/>
        <v>20</v>
      </c>
      <c r="N23">
        <f t="shared" si="3"/>
        <v>2</v>
      </c>
      <c r="O23" s="87" t="s">
        <v>13</v>
      </c>
    </row>
    <row r="24" spans="1:15">
      <c r="A24" s="3" t="s">
        <v>502</v>
      </c>
      <c r="B24" s="2" t="s">
        <v>15</v>
      </c>
      <c r="C24" s="36">
        <v>6</v>
      </c>
      <c r="D24" s="63">
        <v>2</v>
      </c>
      <c r="E24" s="84" t="s">
        <v>503</v>
      </c>
      <c r="F24" s="57">
        <f t="shared" si="0"/>
        <v>22</v>
      </c>
      <c r="G24" s="57">
        <f t="shared" si="1"/>
        <v>21</v>
      </c>
      <c r="H24" s="57"/>
      <c r="I24" s="75" t="s">
        <v>9</v>
      </c>
      <c r="J24" s="48">
        <v>7</v>
      </c>
      <c r="K24" s="48">
        <v>2</v>
      </c>
      <c r="L24" s="78">
        <f t="shared" si="2"/>
        <v>9</v>
      </c>
      <c r="M24" s="10">
        <f t="shared" si="5"/>
        <v>21</v>
      </c>
      <c r="N24">
        <f t="shared" si="3"/>
        <v>1</v>
      </c>
      <c r="O24" s="75" t="s">
        <v>9</v>
      </c>
    </row>
    <row r="25" spans="1:15">
      <c r="A25" s="3" t="s">
        <v>504</v>
      </c>
      <c r="B25" s="71" t="s">
        <v>5</v>
      </c>
      <c r="C25" s="58">
        <v>2</v>
      </c>
      <c r="D25" s="68">
        <v>3</v>
      </c>
      <c r="E25" s="83" t="s">
        <v>505</v>
      </c>
      <c r="F25" s="57">
        <f t="shared" si="0"/>
        <v>23</v>
      </c>
      <c r="G25" s="57">
        <f t="shared" si="1"/>
        <v>20</v>
      </c>
      <c r="H25" s="57"/>
      <c r="I25" s="57"/>
      <c r="J25" s="57"/>
      <c r="K25" s="57"/>
      <c r="L25" s="57"/>
      <c r="M25" s="10"/>
    </row>
    <row r="26" spans="1:15">
      <c r="A26" s="36" t="s">
        <v>506</v>
      </c>
      <c r="B26" s="71" t="s">
        <v>1</v>
      </c>
      <c r="C26" s="58">
        <v>2</v>
      </c>
      <c r="D26" s="68">
        <v>4</v>
      </c>
      <c r="E26" s="83" t="s">
        <v>507</v>
      </c>
      <c r="F26" s="57">
        <f t="shared" si="0"/>
        <v>24</v>
      </c>
      <c r="G26" s="57">
        <f t="shared" si="1"/>
        <v>19</v>
      </c>
      <c r="H26" s="57"/>
      <c r="I26" s="57"/>
      <c r="J26" s="57"/>
      <c r="K26" s="57"/>
      <c r="L26" s="57"/>
      <c r="M26" s="10"/>
    </row>
    <row r="27" spans="1:15">
      <c r="A27" s="3" t="s">
        <v>508</v>
      </c>
      <c r="B27" s="71" t="s">
        <v>4</v>
      </c>
      <c r="C27" s="58">
        <v>7</v>
      </c>
      <c r="D27" s="68">
        <v>4</v>
      </c>
      <c r="E27" s="83" t="s">
        <v>509</v>
      </c>
      <c r="F27" s="57">
        <f t="shared" si="0"/>
        <v>25</v>
      </c>
      <c r="G27" s="57">
        <f t="shared" si="1"/>
        <v>18</v>
      </c>
      <c r="H27" s="57"/>
      <c r="I27" s="57"/>
      <c r="J27" s="57"/>
      <c r="K27" s="57"/>
      <c r="L27" s="57"/>
      <c r="M27" s="10"/>
    </row>
    <row r="28" spans="1:15">
      <c r="A28" s="3" t="s">
        <v>510</v>
      </c>
      <c r="B28" s="71" t="s">
        <v>11</v>
      </c>
      <c r="C28" s="58">
        <v>4</v>
      </c>
      <c r="D28" s="68">
        <v>1</v>
      </c>
      <c r="E28" s="84" t="s">
        <v>511</v>
      </c>
      <c r="F28" s="57">
        <f t="shared" si="0"/>
        <v>26</v>
      </c>
      <c r="G28" s="57">
        <f t="shared" si="1"/>
        <v>17</v>
      </c>
      <c r="H28" s="57"/>
      <c r="I28" s="57"/>
      <c r="J28" s="57"/>
      <c r="K28" s="57"/>
      <c r="L28" s="57"/>
      <c r="M28" s="10"/>
    </row>
    <row r="29" spans="1:15">
      <c r="A29" s="3" t="s">
        <v>512</v>
      </c>
      <c r="B29" s="71" t="s">
        <v>21</v>
      </c>
      <c r="C29" s="58">
        <v>1</v>
      </c>
      <c r="D29" s="68">
        <v>1</v>
      </c>
      <c r="E29" s="84" t="s">
        <v>513</v>
      </c>
      <c r="F29" s="57">
        <f t="shared" si="0"/>
        <v>27</v>
      </c>
      <c r="G29" s="57">
        <f t="shared" si="1"/>
        <v>16</v>
      </c>
      <c r="H29" s="57"/>
      <c r="I29" s="57"/>
      <c r="J29" s="57"/>
      <c r="K29" s="57"/>
      <c r="L29" s="57"/>
      <c r="M29" s="10"/>
    </row>
    <row r="30" spans="1:15">
      <c r="A30" s="3" t="s">
        <v>514</v>
      </c>
      <c r="B30" s="71" t="s">
        <v>14</v>
      </c>
      <c r="C30" s="58">
        <v>1</v>
      </c>
      <c r="D30" s="68">
        <v>5</v>
      </c>
      <c r="E30" s="85" t="s">
        <v>515</v>
      </c>
      <c r="F30" s="57">
        <f t="shared" si="0"/>
        <v>28</v>
      </c>
      <c r="G30" s="57">
        <f t="shared" si="1"/>
        <v>15</v>
      </c>
      <c r="H30" s="57"/>
      <c r="I30" s="57"/>
      <c r="J30" s="57"/>
      <c r="K30" s="57"/>
      <c r="L30" s="57"/>
      <c r="M30" s="10"/>
    </row>
    <row r="31" spans="1:15">
      <c r="A31" s="41" t="s">
        <v>422</v>
      </c>
      <c r="B31" s="2" t="s">
        <v>19</v>
      </c>
      <c r="C31" s="36">
        <v>5</v>
      </c>
      <c r="D31" s="63">
        <v>2</v>
      </c>
      <c r="E31" s="64" t="s">
        <v>516</v>
      </c>
      <c r="F31" s="57">
        <f t="shared" si="0"/>
        <v>29</v>
      </c>
      <c r="G31" s="57">
        <f t="shared" si="1"/>
        <v>14</v>
      </c>
      <c r="H31" s="10"/>
      <c r="I31" s="10"/>
      <c r="J31" s="10"/>
      <c r="K31" s="10"/>
      <c r="L31" s="10"/>
      <c r="M31" s="10"/>
    </row>
    <row r="32" spans="1:15">
      <c r="A32" s="41" t="s">
        <v>517</v>
      </c>
      <c r="B32" s="71" t="s">
        <v>19</v>
      </c>
      <c r="C32" s="58">
        <v>5</v>
      </c>
      <c r="D32" s="68">
        <v>5</v>
      </c>
      <c r="E32" s="82" t="s">
        <v>518</v>
      </c>
      <c r="F32" s="57">
        <f t="shared" si="0"/>
        <v>30</v>
      </c>
      <c r="G32" s="57">
        <f t="shared" si="1"/>
        <v>13</v>
      </c>
      <c r="H32" s="10"/>
      <c r="I32" s="10"/>
      <c r="J32" s="10"/>
      <c r="K32" s="10"/>
      <c r="L32" s="10"/>
      <c r="M32" s="10"/>
    </row>
    <row r="33" spans="1:13">
      <c r="A33" s="3" t="s">
        <v>519</v>
      </c>
      <c r="B33" s="71" t="s">
        <v>15</v>
      </c>
      <c r="C33" s="58">
        <v>6</v>
      </c>
      <c r="D33" s="68">
        <v>5</v>
      </c>
      <c r="E33" s="82" t="s">
        <v>520</v>
      </c>
      <c r="F33" s="57">
        <f t="shared" si="0"/>
        <v>31</v>
      </c>
      <c r="G33" s="57">
        <f t="shared" si="1"/>
        <v>12</v>
      </c>
      <c r="H33" s="10"/>
      <c r="I33" s="10"/>
      <c r="J33" s="10"/>
      <c r="K33" s="10"/>
      <c r="L33" s="10"/>
      <c r="M33" s="10"/>
    </row>
    <row r="34" spans="1:13">
      <c r="A34" s="2" t="s">
        <v>521</v>
      </c>
      <c r="B34" s="71" t="s">
        <v>22</v>
      </c>
      <c r="C34" s="58">
        <v>3</v>
      </c>
      <c r="D34" s="68">
        <v>6</v>
      </c>
      <c r="E34" s="82" t="s">
        <v>522</v>
      </c>
      <c r="F34" s="57">
        <f t="shared" si="0"/>
        <v>32</v>
      </c>
      <c r="G34" s="57">
        <f t="shared" si="1"/>
        <v>11</v>
      </c>
      <c r="H34" s="10"/>
      <c r="I34" s="10"/>
      <c r="J34" s="10"/>
      <c r="K34" s="10"/>
      <c r="L34" s="10"/>
      <c r="M34" s="10"/>
    </row>
    <row r="35" spans="1:13">
      <c r="A35" s="3" t="s">
        <v>404</v>
      </c>
      <c r="B35" s="71" t="s">
        <v>6</v>
      </c>
      <c r="C35" s="58">
        <v>4</v>
      </c>
      <c r="D35" s="68">
        <v>5</v>
      </c>
      <c r="E35" s="82" t="s">
        <v>523</v>
      </c>
      <c r="F35" s="57">
        <f t="shared" si="0"/>
        <v>33</v>
      </c>
      <c r="G35" s="57">
        <f t="shared" si="1"/>
        <v>10</v>
      </c>
      <c r="H35" s="10"/>
      <c r="I35" s="10"/>
      <c r="J35" s="10"/>
      <c r="K35" s="10"/>
      <c r="L35" s="10"/>
      <c r="M35" s="10"/>
    </row>
    <row r="36" spans="1:13">
      <c r="A36" s="2" t="s">
        <v>524</v>
      </c>
      <c r="B36" s="71" t="s">
        <v>22</v>
      </c>
      <c r="C36" s="58">
        <v>3</v>
      </c>
      <c r="D36" s="68">
        <v>3</v>
      </c>
      <c r="E36" s="73" t="s">
        <v>525</v>
      </c>
      <c r="F36" s="57">
        <f t="shared" si="0"/>
        <v>34</v>
      </c>
      <c r="G36" s="57">
        <f t="shared" si="1"/>
        <v>9</v>
      </c>
      <c r="H36" s="10"/>
      <c r="I36" s="10"/>
      <c r="J36" s="10"/>
      <c r="K36" s="10"/>
      <c r="L36" s="10"/>
      <c r="M36" s="10"/>
    </row>
    <row r="37" spans="1:13">
      <c r="A37" s="3" t="s">
        <v>526</v>
      </c>
      <c r="B37" s="71" t="s">
        <v>6</v>
      </c>
      <c r="C37" s="58">
        <v>4</v>
      </c>
      <c r="D37" s="68">
        <v>2</v>
      </c>
      <c r="E37" s="64" t="s">
        <v>527</v>
      </c>
      <c r="F37" s="57">
        <f t="shared" si="0"/>
        <v>35</v>
      </c>
      <c r="G37" s="57">
        <f t="shared" si="1"/>
        <v>8</v>
      </c>
      <c r="H37" s="10"/>
      <c r="I37" s="10"/>
      <c r="J37" s="10"/>
      <c r="K37" s="10"/>
      <c r="L37" s="10"/>
      <c r="M37" s="10"/>
    </row>
    <row r="38" spans="1:13">
      <c r="A38" s="48" t="s">
        <v>528</v>
      </c>
      <c r="B38" s="2" t="s">
        <v>9</v>
      </c>
      <c r="C38" s="36">
        <v>1</v>
      </c>
      <c r="D38" s="63">
        <v>3</v>
      </c>
      <c r="E38" s="73" t="s">
        <v>529</v>
      </c>
      <c r="F38" s="57">
        <f t="shared" si="0"/>
        <v>36</v>
      </c>
      <c r="G38" s="57">
        <f t="shared" si="1"/>
        <v>7</v>
      </c>
      <c r="H38" s="10"/>
      <c r="I38" s="10"/>
      <c r="J38" s="10"/>
      <c r="K38" s="10"/>
      <c r="L38" s="10"/>
      <c r="M38" s="10"/>
    </row>
    <row r="39" spans="1:13">
      <c r="A39" s="8" t="s">
        <v>530</v>
      </c>
      <c r="B39" s="91" t="s">
        <v>13</v>
      </c>
      <c r="C39" s="58">
        <v>5</v>
      </c>
      <c r="D39" s="68">
        <v>6</v>
      </c>
      <c r="E39" s="82" t="s">
        <v>531</v>
      </c>
      <c r="F39" s="57">
        <f t="shared" si="0"/>
        <v>37</v>
      </c>
      <c r="G39" s="57">
        <f t="shared" si="1"/>
        <v>6</v>
      </c>
      <c r="H39" s="10"/>
      <c r="I39" s="10"/>
      <c r="J39" s="10"/>
      <c r="K39" s="10"/>
      <c r="L39" s="10"/>
      <c r="M39" s="10"/>
    </row>
    <row r="40" spans="1:13">
      <c r="A40" s="3" t="s">
        <v>532</v>
      </c>
      <c r="B40" s="71" t="s">
        <v>14</v>
      </c>
      <c r="C40" s="58">
        <v>1</v>
      </c>
      <c r="D40" s="68">
        <v>2</v>
      </c>
      <c r="E40" s="64" t="s">
        <v>533</v>
      </c>
      <c r="F40" s="57">
        <f t="shared" si="0"/>
        <v>38</v>
      </c>
      <c r="G40" s="57">
        <f t="shared" si="1"/>
        <v>5</v>
      </c>
      <c r="H40" s="10"/>
      <c r="I40" s="10"/>
      <c r="J40" s="10"/>
      <c r="K40" s="10"/>
      <c r="L40" s="10"/>
      <c r="M40" s="10"/>
    </row>
    <row r="41" spans="1:13">
      <c r="A41" s="8" t="s">
        <v>534</v>
      </c>
      <c r="B41" s="91" t="s">
        <v>13</v>
      </c>
      <c r="C41" s="58">
        <v>5</v>
      </c>
      <c r="D41" s="68">
        <v>3</v>
      </c>
      <c r="E41" s="73" t="s">
        <v>535</v>
      </c>
      <c r="F41" s="57">
        <f t="shared" si="0"/>
        <v>39</v>
      </c>
      <c r="G41" s="57">
        <f t="shared" si="1"/>
        <v>4</v>
      </c>
      <c r="H41" s="10"/>
      <c r="I41" s="10"/>
      <c r="J41" s="10"/>
      <c r="K41" s="10"/>
      <c r="L41" s="10"/>
      <c r="M41" s="10"/>
    </row>
    <row r="42" spans="1:13">
      <c r="A42" s="3" t="s">
        <v>536</v>
      </c>
      <c r="B42" s="71" t="s">
        <v>20</v>
      </c>
      <c r="C42" s="58">
        <v>6</v>
      </c>
      <c r="D42" s="68">
        <v>4</v>
      </c>
      <c r="E42" s="73" t="s">
        <v>537</v>
      </c>
      <c r="F42" s="57">
        <f t="shared" si="0"/>
        <v>40</v>
      </c>
      <c r="G42" s="57">
        <f t="shared" si="1"/>
        <v>3</v>
      </c>
      <c r="H42" s="10"/>
      <c r="I42" s="10"/>
      <c r="J42" s="10"/>
      <c r="K42" s="10"/>
      <c r="L42" s="10"/>
      <c r="M42" s="10"/>
    </row>
    <row r="43" spans="1:13">
      <c r="A43" s="48" t="s">
        <v>538</v>
      </c>
      <c r="B43" s="71" t="s">
        <v>9</v>
      </c>
      <c r="C43" s="58">
        <v>1</v>
      </c>
      <c r="D43" s="68">
        <v>6</v>
      </c>
      <c r="E43" s="82" t="s">
        <v>539</v>
      </c>
      <c r="F43" s="57">
        <f t="shared" si="0"/>
        <v>41</v>
      </c>
      <c r="G43" s="57">
        <f t="shared" si="1"/>
        <v>2</v>
      </c>
      <c r="H43" s="10"/>
      <c r="I43" s="10"/>
      <c r="J43" s="10"/>
      <c r="K43" s="10"/>
      <c r="L43" s="10"/>
      <c r="M43" s="10"/>
    </row>
    <row r="44" spans="1:13">
      <c r="A44" s="3" t="s">
        <v>385</v>
      </c>
      <c r="B44" s="71" t="s">
        <v>21</v>
      </c>
      <c r="C44" s="58">
        <v>1</v>
      </c>
      <c r="D44" s="68">
        <v>4</v>
      </c>
      <c r="E44" s="73" t="s">
        <v>154</v>
      </c>
      <c r="F44" s="65">
        <v>0</v>
      </c>
      <c r="G44" s="10"/>
      <c r="H44" s="10"/>
      <c r="I44" s="10"/>
      <c r="J44" s="10"/>
      <c r="K44" s="10"/>
      <c r="L44" s="10"/>
      <c r="M44" s="10"/>
    </row>
    <row r="45" spans="1:13">
      <c r="A45" s="10"/>
      <c r="B45" s="10"/>
      <c r="C45" s="10"/>
      <c r="D45" s="93"/>
      <c r="E45" s="161"/>
      <c r="F45" s="10"/>
      <c r="G45" s="10"/>
      <c r="H45" s="10"/>
      <c r="I45" s="10"/>
      <c r="J45" s="10"/>
      <c r="K45" s="10"/>
      <c r="L45" s="10"/>
      <c r="M45" s="10"/>
    </row>
    <row r="46" spans="1:13">
      <c r="A46" s="10"/>
      <c r="B46" s="10"/>
      <c r="C46" s="10"/>
      <c r="D46" s="93"/>
      <c r="E46" s="161"/>
      <c r="F46" s="10"/>
      <c r="G46" s="10"/>
      <c r="H46" s="10"/>
      <c r="I46" s="10"/>
      <c r="J46" s="10"/>
      <c r="K46" s="10"/>
      <c r="L46" s="10"/>
      <c r="M46" s="10"/>
    </row>
    <row r="47" spans="1:13">
      <c r="A47" s="10"/>
      <c r="B47" s="10"/>
      <c r="C47" s="10"/>
      <c r="D47" s="10"/>
      <c r="E47" s="161"/>
      <c r="F47" s="10"/>
      <c r="G47" s="10"/>
      <c r="H47" s="10"/>
      <c r="I47" s="10"/>
      <c r="J47" s="10"/>
      <c r="K47" s="10"/>
      <c r="L47" s="10"/>
      <c r="M47" s="10"/>
    </row>
    <row r="48" spans="1:13">
      <c r="A48" s="10"/>
      <c r="B48" s="10"/>
      <c r="C48" s="10"/>
      <c r="D48" s="10"/>
      <c r="E48" s="161"/>
      <c r="F48" s="10"/>
      <c r="G48" s="10"/>
      <c r="H48" s="10"/>
      <c r="I48" s="10"/>
      <c r="J48" s="10"/>
      <c r="K48" s="10"/>
      <c r="L48" s="10"/>
      <c r="M48" s="10"/>
    </row>
    <row r="49" spans="1:13">
      <c r="A49" s="10"/>
      <c r="B49" s="10"/>
      <c r="C49" s="10"/>
      <c r="D49" s="10"/>
      <c r="E49" s="161"/>
      <c r="F49" s="10"/>
      <c r="G49" s="10"/>
      <c r="H49" s="10"/>
      <c r="I49" s="10"/>
      <c r="J49" s="10"/>
      <c r="K49" s="10"/>
      <c r="L49" s="10"/>
      <c r="M49" s="10"/>
    </row>
    <row r="50" spans="1:13">
      <c r="A50" s="10"/>
      <c r="B50" s="10"/>
      <c r="C50" s="10"/>
      <c r="D50" s="10"/>
      <c r="E50" s="161"/>
      <c r="F50" s="10"/>
      <c r="G50" s="10"/>
      <c r="H50" s="10"/>
      <c r="I50" s="10"/>
      <c r="J50" s="10"/>
      <c r="K50" s="10"/>
      <c r="L50" s="10"/>
      <c r="M50" s="10"/>
    </row>
    <row r="51" spans="1:13">
      <c r="A51" s="10"/>
      <c r="B51" s="10"/>
      <c r="C51" s="10"/>
      <c r="D51" s="10"/>
      <c r="E51" s="161"/>
      <c r="F51" s="10"/>
      <c r="G51" s="10"/>
      <c r="H51" s="10"/>
      <c r="I51" s="10"/>
      <c r="J51" s="10"/>
      <c r="K51" s="10"/>
      <c r="L51" s="10"/>
      <c r="M51" s="10"/>
    </row>
    <row r="52" spans="1:13">
      <c r="A52" s="10"/>
      <c r="B52" s="10"/>
      <c r="C52" s="10"/>
      <c r="D52" s="10"/>
      <c r="E52" s="161"/>
      <c r="F52" s="10"/>
      <c r="G52" s="10"/>
      <c r="H52" s="10"/>
      <c r="I52" s="10"/>
      <c r="J52" s="10"/>
      <c r="K52" s="10"/>
      <c r="L52" s="10"/>
      <c r="M52" s="10"/>
    </row>
    <row r="53" spans="1:13">
      <c r="A53" s="10"/>
      <c r="B53" s="10"/>
      <c r="C53" s="10"/>
      <c r="D53" s="10"/>
      <c r="E53" s="161"/>
      <c r="F53" s="10"/>
      <c r="G53" s="10"/>
      <c r="H53" s="10"/>
      <c r="I53" s="10"/>
      <c r="J53" s="10"/>
      <c r="K53" s="10"/>
      <c r="L53" s="10"/>
      <c r="M53" s="10"/>
    </row>
    <row r="54" spans="1:13">
      <c r="A54" s="10"/>
      <c r="B54" s="10"/>
      <c r="C54" s="10"/>
      <c r="D54" s="10"/>
      <c r="E54" s="161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10"/>
      <c r="C55" s="10"/>
      <c r="D55" s="10"/>
      <c r="E55" s="161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10"/>
      <c r="C56" s="10"/>
      <c r="D56" s="10"/>
      <c r="E56" s="161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10"/>
      <c r="C57" s="10"/>
      <c r="D57" s="10"/>
      <c r="E57" s="161"/>
      <c r="F57" s="10"/>
      <c r="G57" s="10"/>
      <c r="H57" s="10"/>
      <c r="I57" s="10"/>
      <c r="J57" s="10"/>
      <c r="K57" s="10"/>
      <c r="L57" s="10"/>
      <c r="M57" s="10"/>
    </row>
    <row r="58" spans="1:13">
      <c r="A58" s="10"/>
      <c r="B58" s="10"/>
      <c r="C58" s="10"/>
      <c r="D58" s="10"/>
      <c r="E58" s="161"/>
      <c r="F58" s="10"/>
      <c r="G58" s="10"/>
      <c r="H58" s="10"/>
      <c r="I58" s="10"/>
      <c r="J58" s="10"/>
      <c r="K58" s="10"/>
      <c r="L58" s="10"/>
      <c r="M58" s="10"/>
    </row>
    <row r="59" spans="1:13">
      <c r="A59" s="10"/>
      <c r="B59" s="10"/>
      <c r="C59" s="10"/>
      <c r="D59" s="10"/>
      <c r="E59" s="161"/>
      <c r="F59" s="10"/>
      <c r="G59" s="10"/>
      <c r="H59" s="10"/>
      <c r="I59" s="10"/>
      <c r="J59" s="10"/>
      <c r="K59" s="10"/>
      <c r="L59" s="10"/>
      <c r="M59" s="10"/>
    </row>
    <row r="60" spans="1:13">
      <c r="A60" s="10"/>
      <c r="B60" s="10"/>
      <c r="C60" s="10"/>
      <c r="D60" s="10"/>
      <c r="E60" s="161"/>
      <c r="F60" s="10"/>
      <c r="G60" s="10"/>
      <c r="H60" s="10"/>
      <c r="I60" s="10"/>
      <c r="J60" s="10"/>
      <c r="K60" s="10"/>
      <c r="L60" s="10"/>
      <c r="M60" s="10"/>
    </row>
    <row r="61" spans="1:13" ht="15.75" customHeight="1">
      <c r="A61" s="94"/>
      <c r="B61" s="94"/>
      <c r="C61" s="94"/>
      <c r="D61" s="94"/>
      <c r="E61" s="96"/>
      <c r="F61" s="94"/>
      <c r="G61" s="94"/>
      <c r="H61" s="94"/>
      <c r="I61" s="94"/>
      <c r="J61" s="94"/>
      <c r="K61" s="94"/>
      <c r="L61" s="94"/>
    </row>
    <row r="62" spans="1:13" ht="15.75" customHeight="1">
      <c r="A62" s="94"/>
      <c r="B62" s="94"/>
      <c r="C62" s="94"/>
      <c r="D62" s="94"/>
      <c r="E62" s="96"/>
      <c r="F62" s="94"/>
      <c r="G62" s="94"/>
      <c r="H62" s="94"/>
      <c r="I62" s="94"/>
      <c r="J62" s="94"/>
      <c r="K62" s="94"/>
      <c r="L62" s="94"/>
    </row>
    <row r="63" spans="1:13" ht="15.75" customHeight="1">
      <c r="A63" s="94"/>
      <c r="B63" s="94"/>
      <c r="C63" s="94"/>
      <c r="D63" s="94"/>
      <c r="E63" s="96"/>
      <c r="F63" s="94"/>
      <c r="G63" s="94"/>
      <c r="H63" s="94"/>
      <c r="I63" s="94"/>
      <c r="J63" s="94"/>
      <c r="K63" s="94"/>
      <c r="L63" s="94"/>
    </row>
    <row r="64" spans="1:13" ht="15.75" customHeight="1">
      <c r="A64" s="94"/>
      <c r="B64" s="94"/>
      <c r="C64" s="94"/>
      <c r="D64" s="94"/>
      <c r="E64" s="96"/>
      <c r="F64" s="94"/>
      <c r="G64" s="94"/>
      <c r="H64" s="94"/>
      <c r="I64" s="94"/>
      <c r="J64" s="94"/>
      <c r="K64" s="94"/>
      <c r="L64" s="94"/>
    </row>
    <row r="65" spans="1:12" ht="15.75" customHeight="1">
      <c r="A65" s="94"/>
      <c r="B65" s="94"/>
      <c r="C65" s="94"/>
      <c r="D65" s="94"/>
      <c r="E65" s="96"/>
      <c r="F65" s="94"/>
      <c r="G65" s="94"/>
      <c r="H65" s="94"/>
      <c r="I65" s="94"/>
      <c r="J65" s="94"/>
      <c r="K65" s="94"/>
      <c r="L65" s="94"/>
    </row>
    <row r="66" spans="1:12" ht="15.75" customHeight="1">
      <c r="A66" s="94"/>
      <c r="B66" s="94"/>
      <c r="C66" s="94"/>
      <c r="D66" s="94"/>
      <c r="E66" s="96"/>
      <c r="F66" s="94"/>
      <c r="G66" s="94"/>
      <c r="H66" s="94"/>
      <c r="I66" s="94"/>
      <c r="J66" s="94"/>
      <c r="K66" s="94"/>
      <c r="L66" s="94"/>
    </row>
    <row r="67" spans="1:12" ht="15.75" customHeight="1">
      <c r="A67" s="94"/>
      <c r="B67" s="94"/>
      <c r="C67" s="94"/>
      <c r="D67" s="94"/>
      <c r="E67" s="96"/>
      <c r="F67" s="94"/>
      <c r="G67" s="94"/>
      <c r="H67" s="94"/>
      <c r="I67" s="94"/>
      <c r="J67" s="94"/>
      <c r="K67" s="94"/>
      <c r="L67" s="94"/>
    </row>
    <row r="68" spans="1:12" ht="15.75" customHeight="1">
      <c r="A68" s="94"/>
      <c r="B68" s="94"/>
      <c r="C68" s="94"/>
      <c r="D68" s="94"/>
      <c r="E68" s="96"/>
      <c r="F68" s="94"/>
      <c r="G68" s="94"/>
      <c r="H68" s="94"/>
      <c r="I68" s="94"/>
      <c r="J68" s="94"/>
      <c r="K68" s="94"/>
      <c r="L68" s="94"/>
    </row>
    <row r="69" spans="1:12" ht="15.75" customHeight="1">
      <c r="A69" s="94"/>
      <c r="B69" s="94"/>
      <c r="C69" s="94"/>
      <c r="D69" s="94"/>
      <c r="E69" s="96"/>
      <c r="F69" s="94"/>
      <c r="G69" s="94"/>
      <c r="H69" s="94"/>
      <c r="I69" s="153"/>
      <c r="J69" s="94"/>
      <c r="K69" s="94"/>
      <c r="L69" s="94"/>
    </row>
    <row r="70" spans="1:12" ht="15.75" customHeight="1">
      <c r="A70" s="94"/>
      <c r="B70" s="94"/>
      <c r="C70" s="94"/>
      <c r="D70" s="94"/>
      <c r="E70" s="96"/>
      <c r="F70" s="94"/>
      <c r="G70" s="94"/>
      <c r="H70" s="94"/>
      <c r="I70" s="154"/>
      <c r="J70" s="94"/>
      <c r="K70" s="94"/>
      <c r="L70" s="94"/>
    </row>
    <row r="71" spans="1:12" ht="15.75" customHeight="1">
      <c r="A71" s="94"/>
      <c r="B71" s="94"/>
      <c r="C71" s="94"/>
      <c r="D71" s="94"/>
      <c r="E71" s="96"/>
      <c r="F71" s="94"/>
      <c r="G71" s="94"/>
      <c r="H71" s="94"/>
      <c r="I71" s="154"/>
      <c r="J71" s="94"/>
      <c r="K71" s="94"/>
      <c r="L71" s="94"/>
    </row>
    <row r="72" spans="1:12" ht="15.75" customHeight="1">
      <c r="A72" s="94"/>
      <c r="B72" s="94"/>
      <c r="C72" s="94"/>
      <c r="D72" s="94"/>
      <c r="E72" s="96"/>
      <c r="F72" s="94"/>
      <c r="G72" s="94"/>
      <c r="H72" s="94"/>
      <c r="I72" s="154"/>
      <c r="J72" s="94"/>
      <c r="K72" s="94"/>
      <c r="L72" s="94"/>
    </row>
    <row r="73" spans="1:12" ht="15.75" customHeight="1">
      <c r="A73" s="94"/>
      <c r="B73" s="94"/>
      <c r="C73" s="94"/>
      <c r="D73" s="94"/>
      <c r="E73" s="96"/>
      <c r="F73" s="94"/>
      <c r="G73" s="94"/>
      <c r="H73" s="94"/>
      <c r="I73" s="154"/>
      <c r="J73" s="94"/>
      <c r="K73" s="94"/>
      <c r="L73" s="94"/>
    </row>
    <row r="74" spans="1:12" ht="15.75" customHeight="1">
      <c r="A74" s="94"/>
      <c r="B74" s="94"/>
      <c r="C74" s="94"/>
      <c r="D74" s="94"/>
      <c r="E74" s="96"/>
      <c r="F74" s="94"/>
      <c r="G74" s="94"/>
      <c r="H74" s="94"/>
      <c r="I74" s="154"/>
      <c r="J74" s="94"/>
      <c r="K74" s="94"/>
      <c r="L74" s="94"/>
    </row>
    <row r="75" spans="1:12" ht="15.75" customHeight="1">
      <c r="E75" s="100"/>
      <c r="I75" s="104"/>
    </row>
    <row r="76" spans="1:12" ht="15.75" customHeight="1">
      <c r="E76" s="100"/>
      <c r="I76" s="104"/>
    </row>
    <row r="77" spans="1:12" ht="15.75" customHeight="1">
      <c r="E77" s="100"/>
      <c r="I77" s="104"/>
    </row>
    <row r="78" spans="1:12" ht="15.75" customHeight="1">
      <c r="E78" s="100"/>
      <c r="I78" s="104"/>
    </row>
    <row r="79" spans="1:12" ht="15.75" customHeight="1">
      <c r="E79" s="100"/>
      <c r="I79" s="104"/>
    </row>
    <row r="80" spans="1:12" ht="15.75" customHeight="1">
      <c r="E80" s="100"/>
      <c r="I80" s="104"/>
    </row>
    <row r="81" spans="5:9" ht="15.75" customHeight="1">
      <c r="E81" s="100"/>
      <c r="I81" s="104"/>
    </row>
    <row r="82" spans="5:9" ht="15.75" customHeight="1">
      <c r="E82" s="100"/>
      <c r="I82" s="104"/>
    </row>
    <row r="83" spans="5:9" ht="15.75" customHeight="1">
      <c r="E83" s="100"/>
      <c r="I83" s="104"/>
    </row>
    <row r="84" spans="5:9" ht="15.75" customHeight="1">
      <c r="E84" s="100"/>
      <c r="I84" s="104"/>
    </row>
    <row r="85" spans="5:9" ht="15.75" customHeight="1">
      <c r="E85" s="100"/>
      <c r="I85" s="104"/>
    </row>
    <row r="86" spans="5:9" ht="15.75" customHeight="1">
      <c r="E86" s="100"/>
      <c r="I86" s="104"/>
    </row>
    <row r="87" spans="5:9" ht="15.75" customHeight="1">
      <c r="E87" s="100"/>
      <c r="I87" s="104"/>
    </row>
    <row r="88" spans="5:9" ht="15.75" customHeight="1">
      <c r="E88" s="100"/>
      <c r="I88" s="104"/>
    </row>
    <row r="89" spans="5:9" ht="15.75" customHeight="1">
      <c r="E89" s="100"/>
      <c r="I89" s="104"/>
    </row>
    <row r="90" spans="5:9" ht="15.75" customHeight="1">
      <c r="E90" s="100"/>
      <c r="I90" s="104"/>
    </row>
    <row r="91" spans="5:9" ht="15.75" customHeight="1">
      <c r="E91" s="100"/>
      <c r="I91" s="104"/>
    </row>
    <row r="92" spans="5:9" ht="15.75" customHeight="1">
      <c r="E92" s="100"/>
      <c r="I92" s="104"/>
    </row>
    <row r="93" spans="5:9" ht="15.75" customHeight="1">
      <c r="E93" s="100"/>
      <c r="I93" s="104"/>
    </row>
    <row r="94" spans="5:9" ht="15.75" customHeight="1">
      <c r="E94" s="100"/>
      <c r="I94" s="104"/>
    </row>
    <row r="95" spans="5:9" ht="15.75" customHeight="1">
      <c r="E95" s="100"/>
      <c r="I95" s="104"/>
    </row>
    <row r="96" spans="5:9" ht="15.75" customHeight="1">
      <c r="E96" s="100"/>
      <c r="I96" s="104"/>
    </row>
    <row r="97" spans="5:9" ht="15.75" customHeight="1">
      <c r="E97" s="100"/>
      <c r="I97" s="104"/>
    </row>
    <row r="98" spans="5:9" ht="15.75" customHeight="1">
      <c r="E98" s="100"/>
      <c r="I98" s="104"/>
    </row>
    <row r="99" spans="5:9" ht="15.75" customHeight="1">
      <c r="E99" s="100"/>
      <c r="I99" s="104"/>
    </row>
    <row r="100" spans="5:9" ht="15.75" customHeight="1">
      <c r="E100" s="100"/>
      <c r="I100" s="104"/>
    </row>
    <row r="101" spans="5:9" ht="15.75" customHeight="1">
      <c r="E101" s="100"/>
      <c r="I101" s="104"/>
    </row>
    <row r="102" spans="5:9" ht="15.75" customHeight="1">
      <c r="E102" s="100"/>
      <c r="I102" s="104"/>
    </row>
    <row r="103" spans="5:9" ht="15.75" customHeight="1">
      <c r="E103" s="100"/>
      <c r="I103" s="104"/>
    </row>
    <row r="104" spans="5:9" ht="15.75" customHeight="1">
      <c r="E104" s="100"/>
      <c r="I104" s="104"/>
    </row>
    <row r="105" spans="5:9" ht="15.75" customHeight="1">
      <c r="E105" s="100"/>
      <c r="I105" s="104"/>
    </row>
    <row r="106" spans="5:9" ht="15.75" customHeight="1">
      <c r="E106" s="100"/>
      <c r="I106" s="104"/>
    </row>
    <row r="107" spans="5:9" ht="15.75" customHeight="1">
      <c r="E107" s="100"/>
      <c r="I107" s="104"/>
    </row>
    <row r="108" spans="5:9" ht="15.75" customHeight="1">
      <c r="E108" s="100"/>
      <c r="I108" s="104"/>
    </row>
    <row r="109" spans="5:9" ht="15.75" customHeight="1">
      <c r="E109" s="100"/>
      <c r="I109" s="104"/>
    </row>
    <row r="110" spans="5:9" ht="15.75" customHeight="1">
      <c r="E110" s="100"/>
      <c r="I110" s="104"/>
    </row>
    <row r="111" spans="5:9" ht="15.75" customHeight="1">
      <c r="E111" s="100"/>
      <c r="I111" s="104"/>
    </row>
    <row r="112" spans="5:9" ht="15.75" customHeight="1">
      <c r="E112" s="100"/>
      <c r="I112" s="104"/>
    </row>
    <row r="113" spans="5:9" ht="15.75" customHeight="1">
      <c r="E113" s="100"/>
      <c r="I113" s="104"/>
    </row>
    <row r="114" spans="5:9" ht="15.75" customHeight="1">
      <c r="E114" s="100"/>
      <c r="I114" s="104"/>
    </row>
    <row r="115" spans="5:9" ht="15.75" customHeight="1">
      <c r="E115" s="100"/>
      <c r="I115" s="104"/>
    </row>
    <row r="116" spans="5:9" ht="15.75" customHeight="1">
      <c r="E116" s="100"/>
      <c r="I116" s="104"/>
    </row>
    <row r="117" spans="5:9" ht="15.75" customHeight="1">
      <c r="E117" s="100"/>
      <c r="I117" s="104"/>
    </row>
    <row r="118" spans="5:9" ht="15.75" customHeight="1">
      <c r="E118" s="100"/>
      <c r="I118" s="104"/>
    </row>
    <row r="119" spans="5:9" ht="15.75" customHeight="1">
      <c r="E119" s="100"/>
      <c r="I119" s="104"/>
    </row>
    <row r="120" spans="5:9" ht="15.75" customHeight="1">
      <c r="E120" s="100"/>
      <c r="I120" s="104"/>
    </row>
    <row r="121" spans="5:9" ht="15.75" customHeight="1">
      <c r="E121" s="100"/>
      <c r="I121" s="104"/>
    </row>
    <row r="122" spans="5:9" ht="15.75" customHeight="1">
      <c r="E122" s="100"/>
      <c r="I122" s="104"/>
    </row>
    <row r="123" spans="5:9" ht="15.75" customHeight="1">
      <c r="E123" s="100"/>
      <c r="I123" s="104"/>
    </row>
    <row r="124" spans="5:9" ht="15.75" customHeight="1">
      <c r="E124" s="100"/>
      <c r="I124" s="104"/>
    </row>
    <row r="125" spans="5:9" ht="15.75" customHeight="1">
      <c r="E125" s="100"/>
      <c r="I125" s="104"/>
    </row>
    <row r="126" spans="5:9" ht="15.75" customHeight="1">
      <c r="E126" s="100"/>
      <c r="I126" s="104"/>
    </row>
    <row r="127" spans="5:9" ht="15.75" customHeight="1">
      <c r="E127" s="100"/>
      <c r="I127" s="104"/>
    </row>
    <row r="128" spans="5:9" ht="15.75" customHeight="1">
      <c r="E128" s="100"/>
      <c r="I128" s="104"/>
    </row>
    <row r="129" spans="5:9" ht="15.75" customHeight="1">
      <c r="E129" s="100"/>
      <c r="I129" s="104"/>
    </row>
    <row r="130" spans="5:9" ht="15.75" customHeight="1">
      <c r="E130" s="100"/>
      <c r="I130" s="104"/>
    </row>
    <row r="131" spans="5:9" ht="15.75" customHeight="1">
      <c r="E131" s="100"/>
      <c r="I131" s="104"/>
    </row>
    <row r="132" spans="5:9" ht="15.75" customHeight="1">
      <c r="E132" s="100"/>
      <c r="I132" s="104"/>
    </row>
    <row r="133" spans="5:9" ht="15.75" customHeight="1">
      <c r="E133" s="100"/>
      <c r="I133" s="104"/>
    </row>
    <row r="134" spans="5:9" ht="15.75" customHeight="1">
      <c r="E134" s="100"/>
      <c r="I134" s="104"/>
    </row>
    <row r="135" spans="5:9" ht="15.75" customHeight="1">
      <c r="E135" s="100"/>
      <c r="I135" s="104"/>
    </row>
    <row r="136" spans="5:9" ht="15.75" customHeight="1">
      <c r="E136" s="100"/>
      <c r="I136" s="104"/>
    </row>
    <row r="137" spans="5:9" ht="15.75" customHeight="1">
      <c r="E137" s="100"/>
      <c r="I137" s="104"/>
    </row>
    <row r="138" spans="5:9" ht="15.75" customHeight="1">
      <c r="E138" s="100"/>
      <c r="I138" s="104"/>
    </row>
    <row r="139" spans="5:9" ht="15.75" customHeight="1">
      <c r="E139" s="100"/>
      <c r="I139" s="104"/>
    </row>
    <row r="140" spans="5:9" ht="15.75" customHeight="1">
      <c r="E140" s="100"/>
      <c r="I140" s="104"/>
    </row>
    <row r="141" spans="5:9" ht="15.75" customHeight="1">
      <c r="E141" s="100"/>
      <c r="I141" s="104"/>
    </row>
    <row r="142" spans="5:9" ht="15.75" customHeight="1">
      <c r="E142" s="100"/>
      <c r="I142" s="104"/>
    </row>
    <row r="143" spans="5:9" ht="15.75" customHeight="1">
      <c r="E143" s="100"/>
      <c r="I143" s="104"/>
    </row>
    <row r="144" spans="5:9" ht="15.75" customHeight="1">
      <c r="E144" s="100"/>
      <c r="I144" s="104"/>
    </row>
    <row r="145" spans="5:9" ht="15.75" customHeight="1">
      <c r="E145" s="100"/>
      <c r="I145" s="104"/>
    </row>
    <row r="146" spans="5:9" ht="15.75" customHeight="1">
      <c r="E146" s="100"/>
      <c r="I146" s="104"/>
    </row>
    <row r="147" spans="5:9" ht="15.75" customHeight="1">
      <c r="E147" s="100"/>
      <c r="I147" s="104"/>
    </row>
    <row r="148" spans="5:9" ht="15.75" customHeight="1">
      <c r="E148" s="100"/>
      <c r="I148" s="104"/>
    </row>
    <row r="149" spans="5:9" ht="15.75" customHeight="1">
      <c r="E149" s="100"/>
      <c r="I149" s="104"/>
    </row>
    <row r="150" spans="5:9" ht="15.75" customHeight="1">
      <c r="E150" s="100"/>
      <c r="I150" s="104"/>
    </row>
    <row r="151" spans="5:9" ht="15.75" customHeight="1">
      <c r="E151" s="100"/>
      <c r="I151" s="104"/>
    </row>
    <row r="152" spans="5:9" ht="15.75" customHeight="1">
      <c r="E152" s="100"/>
      <c r="I152" s="104"/>
    </row>
    <row r="153" spans="5:9" ht="15.75" customHeight="1">
      <c r="E153" s="100"/>
      <c r="I153" s="104"/>
    </row>
    <row r="154" spans="5:9" ht="15.75" customHeight="1">
      <c r="E154" s="100"/>
      <c r="I154" s="104"/>
    </row>
    <row r="155" spans="5:9" ht="15.75" customHeight="1">
      <c r="E155" s="100"/>
      <c r="I155" s="104"/>
    </row>
    <row r="156" spans="5:9" ht="15.75" customHeight="1">
      <c r="E156" s="100"/>
      <c r="I156" s="104"/>
    </row>
    <row r="157" spans="5:9" ht="15.75" customHeight="1">
      <c r="E157" s="100"/>
      <c r="I157" s="104"/>
    </row>
    <row r="158" spans="5:9" ht="15.75" customHeight="1">
      <c r="E158" s="100"/>
      <c r="I158" s="104"/>
    </row>
    <row r="159" spans="5:9" ht="15.75" customHeight="1">
      <c r="E159" s="100"/>
      <c r="I159" s="104"/>
    </row>
    <row r="160" spans="5:9" ht="15.75" customHeight="1">
      <c r="E160" s="100"/>
      <c r="I160" s="104"/>
    </row>
    <row r="161" spans="5:9" ht="15.75" customHeight="1">
      <c r="E161" s="100"/>
      <c r="I161" s="104"/>
    </row>
    <row r="162" spans="5:9" ht="15.75" customHeight="1">
      <c r="E162" s="100"/>
      <c r="I162" s="104"/>
    </row>
    <row r="163" spans="5:9" ht="15.75" customHeight="1">
      <c r="E163" s="100"/>
      <c r="I163" s="104"/>
    </row>
    <row r="164" spans="5:9" ht="15.75" customHeight="1">
      <c r="E164" s="100"/>
      <c r="I164" s="104"/>
    </row>
    <row r="165" spans="5:9" ht="15.75" customHeight="1">
      <c r="E165" s="100"/>
      <c r="I165" s="104"/>
    </row>
    <row r="166" spans="5:9" ht="15.75" customHeight="1">
      <c r="E166" s="100"/>
      <c r="I166" s="104"/>
    </row>
    <row r="167" spans="5:9" ht="15.75" customHeight="1">
      <c r="E167" s="100"/>
      <c r="I167" s="104"/>
    </row>
    <row r="168" spans="5:9" ht="15.75" customHeight="1">
      <c r="E168" s="100"/>
      <c r="I168" s="104"/>
    </row>
    <row r="169" spans="5:9" ht="15.75" customHeight="1">
      <c r="E169" s="100"/>
      <c r="I169" s="104"/>
    </row>
    <row r="170" spans="5:9" ht="15.75" customHeight="1">
      <c r="E170" s="100"/>
      <c r="I170" s="104"/>
    </row>
    <row r="171" spans="5:9" ht="15.75" customHeight="1">
      <c r="E171" s="100"/>
      <c r="I171" s="104"/>
    </row>
    <row r="172" spans="5:9" ht="15.75" customHeight="1">
      <c r="E172" s="100"/>
      <c r="I172" s="104"/>
    </row>
    <row r="173" spans="5:9" ht="15.75" customHeight="1">
      <c r="E173" s="100"/>
      <c r="I173" s="104"/>
    </row>
    <row r="174" spans="5:9" ht="15.75" customHeight="1">
      <c r="E174" s="100"/>
      <c r="I174" s="104"/>
    </row>
    <row r="175" spans="5:9" ht="15.75" customHeight="1">
      <c r="E175" s="100"/>
      <c r="I175" s="104"/>
    </row>
    <row r="176" spans="5:9" ht="15.75" customHeight="1">
      <c r="E176" s="100"/>
      <c r="I176" s="104"/>
    </row>
    <row r="177" spans="5:9" ht="15.75" customHeight="1">
      <c r="E177" s="100"/>
      <c r="I177" s="104"/>
    </row>
    <row r="178" spans="5:9" ht="15.75" customHeight="1">
      <c r="E178" s="100"/>
      <c r="I178" s="104"/>
    </row>
    <row r="179" spans="5:9" ht="15.75" customHeight="1">
      <c r="E179" s="100"/>
      <c r="I179" s="104"/>
    </row>
    <row r="180" spans="5:9" ht="15.75" customHeight="1">
      <c r="E180" s="100"/>
      <c r="I180" s="104"/>
    </row>
    <row r="181" spans="5:9" ht="15.75" customHeight="1">
      <c r="E181" s="100"/>
      <c r="I181" s="104"/>
    </row>
    <row r="182" spans="5:9" ht="15.75" customHeight="1">
      <c r="E182" s="100"/>
      <c r="I182" s="104"/>
    </row>
    <row r="183" spans="5:9" ht="15.75" customHeight="1">
      <c r="E183" s="100"/>
      <c r="I183" s="104"/>
    </row>
    <row r="184" spans="5:9" ht="15.75" customHeight="1">
      <c r="E184" s="100"/>
      <c r="I184" s="104"/>
    </row>
    <row r="185" spans="5:9" ht="15.75" customHeight="1">
      <c r="E185" s="100"/>
      <c r="I185" s="104"/>
    </row>
    <row r="186" spans="5:9" ht="15.75" customHeight="1">
      <c r="E186" s="100"/>
      <c r="I186" s="104"/>
    </row>
    <row r="187" spans="5:9" ht="15.75" customHeight="1">
      <c r="E187" s="100"/>
      <c r="I187" s="104"/>
    </row>
    <row r="188" spans="5:9" ht="15.75" customHeight="1">
      <c r="E188" s="100"/>
      <c r="I188" s="104"/>
    </row>
    <row r="189" spans="5:9" ht="15.75" customHeight="1">
      <c r="E189" s="100"/>
      <c r="I189" s="104"/>
    </row>
    <row r="190" spans="5:9" ht="15.75" customHeight="1">
      <c r="E190" s="100"/>
      <c r="I190" s="104"/>
    </row>
    <row r="191" spans="5:9" ht="15.75" customHeight="1">
      <c r="E191" s="100"/>
      <c r="I191" s="104"/>
    </row>
    <row r="192" spans="5:9" ht="15.75" customHeight="1">
      <c r="E192" s="100"/>
      <c r="I192" s="104"/>
    </row>
    <row r="193" spans="5:9" ht="15.75" customHeight="1">
      <c r="E193" s="100"/>
      <c r="I193" s="104"/>
    </row>
    <row r="194" spans="5:9" ht="15.75" customHeight="1">
      <c r="E194" s="100"/>
      <c r="I194" s="104"/>
    </row>
    <row r="195" spans="5:9" ht="15.75" customHeight="1">
      <c r="E195" s="100"/>
      <c r="I195" s="104"/>
    </row>
    <row r="196" spans="5:9" ht="15.75" customHeight="1">
      <c r="E196" s="100"/>
      <c r="I196" s="104"/>
    </row>
    <row r="197" spans="5:9" ht="15.75" customHeight="1">
      <c r="E197" s="100"/>
      <c r="I197" s="104"/>
    </row>
    <row r="198" spans="5:9" ht="15.75" customHeight="1">
      <c r="E198" s="100"/>
      <c r="I198" s="104"/>
    </row>
    <row r="199" spans="5:9" ht="15.75" customHeight="1">
      <c r="E199" s="100"/>
      <c r="I199" s="104"/>
    </row>
    <row r="200" spans="5:9" ht="15.75" customHeight="1">
      <c r="E200" s="100"/>
      <c r="I200" s="104"/>
    </row>
    <row r="201" spans="5:9" ht="15.75" customHeight="1">
      <c r="E201" s="100"/>
      <c r="I201" s="104"/>
    </row>
    <row r="202" spans="5:9" ht="15.75" customHeight="1">
      <c r="E202" s="100"/>
      <c r="I202" s="104"/>
    </row>
    <row r="203" spans="5:9" ht="15.75" customHeight="1">
      <c r="E203" s="100"/>
      <c r="I203" s="104"/>
    </row>
    <row r="204" spans="5:9" ht="15.75" customHeight="1">
      <c r="E204" s="100"/>
      <c r="I204" s="104"/>
    </row>
    <row r="205" spans="5:9" ht="15.75" customHeight="1">
      <c r="E205" s="100"/>
      <c r="I205" s="104"/>
    </row>
    <row r="206" spans="5:9" ht="15.75" customHeight="1">
      <c r="E206" s="100"/>
      <c r="I206" s="104"/>
    </row>
    <row r="207" spans="5:9" ht="15.75" customHeight="1">
      <c r="E207" s="100"/>
      <c r="I207" s="104"/>
    </row>
    <row r="208" spans="5:9" ht="15.75" customHeight="1">
      <c r="E208" s="100"/>
      <c r="I208" s="104"/>
    </row>
    <row r="209" spans="5:9" ht="15.75" customHeight="1">
      <c r="E209" s="100"/>
      <c r="I209" s="104"/>
    </row>
    <row r="210" spans="5:9" ht="15.75" customHeight="1">
      <c r="E210" s="100"/>
      <c r="I210" s="104"/>
    </row>
    <row r="211" spans="5:9" ht="15.75" customHeight="1">
      <c r="E211" s="100"/>
      <c r="I211" s="104"/>
    </row>
    <row r="212" spans="5:9" ht="15.75" customHeight="1">
      <c r="E212" s="100"/>
      <c r="I212" s="104"/>
    </row>
    <row r="213" spans="5:9" ht="15.75" customHeight="1">
      <c r="E213" s="100"/>
      <c r="I213" s="104"/>
    </row>
    <row r="214" spans="5:9" ht="15.75" customHeight="1">
      <c r="E214" s="100"/>
      <c r="I214" s="104"/>
    </row>
    <row r="215" spans="5:9" ht="15.75" customHeight="1">
      <c r="E215" s="100"/>
      <c r="I215" s="104"/>
    </row>
    <row r="216" spans="5:9" ht="15.75" customHeight="1">
      <c r="E216" s="100"/>
      <c r="I216" s="104"/>
    </row>
    <row r="217" spans="5:9" ht="15.75" customHeight="1">
      <c r="E217" s="100"/>
      <c r="I217" s="104"/>
    </row>
    <row r="218" spans="5:9" ht="15.75" customHeight="1">
      <c r="E218" s="100"/>
      <c r="I218" s="104"/>
    </row>
    <row r="219" spans="5:9" ht="15.75" customHeight="1">
      <c r="E219" s="100"/>
      <c r="I219" s="104"/>
    </row>
    <row r="220" spans="5:9" ht="15.75" customHeight="1">
      <c r="E220" s="100"/>
      <c r="I220" s="104"/>
    </row>
    <row r="221" spans="5:9" ht="15.75" customHeight="1">
      <c r="E221" s="100"/>
      <c r="I221" s="104"/>
    </row>
    <row r="222" spans="5:9" ht="15.75" customHeight="1">
      <c r="E222" s="100"/>
      <c r="I222" s="104"/>
    </row>
    <row r="223" spans="5:9" ht="15.75" customHeight="1">
      <c r="E223" s="100"/>
      <c r="I223" s="104"/>
    </row>
    <row r="224" spans="5:9" ht="15.75" customHeight="1">
      <c r="E224" s="100"/>
      <c r="I224" s="104"/>
    </row>
    <row r="225" spans="5:9" ht="15.75" customHeight="1">
      <c r="E225" s="100"/>
      <c r="I225" s="104"/>
    </row>
    <row r="226" spans="5:9" ht="15.75" customHeight="1">
      <c r="E226" s="100"/>
      <c r="I226" s="104"/>
    </row>
    <row r="227" spans="5:9" ht="15.75" customHeight="1">
      <c r="E227" s="100"/>
      <c r="I227" s="104"/>
    </row>
    <row r="228" spans="5:9" ht="15.75" customHeight="1">
      <c r="E228" s="100"/>
      <c r="I228" s="104"/>
    </row>
    <row r="229" spans="5:9" ht="15.75" customHeight="1">
      <c r="E229" s="100"/>
      <c r="I229" s="104"/>
    </row>
    <row r="230" spans="5:9" ht="15.75" customHeight="1">
      <c r="E230" s="100"/>
      <c r="I230" s="104"/>
    </row>
    <row r="231" spans="5:9" ht="15.75" customHeight="1">
      <c r="E231" s="100"/>
      <c r="I231" s="104"/>
    </row>
    <row r="232" spans="5:9" ht="15.75" customHeight="1">
      <c r="E232" s="100"/>
      <c r="I232" s="104"/>
    </row>
    <row r="233" spans="5:9" ht="15.75" customHeight="1">
      <c r="E233" s="100"/>
      <c r="I233" s="104"/>
    </row>
    <row r="234" spans="5:9" ht="15.75" customHeight="1">
      <c r="E234" s="100"/>
      <c r="I234" s="104"/>
    </row>
    <row r="235" spans="5:9" ht="15.75" customHeight="1">
      <c r="E235" s="100"/>
      <c r="I235" s="104"/>
    </row>
    <row r="236" spans="5:9" ht="15.75" customHeight="1">
      <c r="E236" s="100"/>
      <c r="I236" s="104"/>
    </row>
    <row r="237" spans="5:9" ht="15.75" customHeight="1">
      <c r="E237" s="100"/>
      <c r="I237" s="104"/>
    </row>
    <row r="238" spans="5:9" ht="15.75" customHeight="1">
      <c r="E238" s="100"/>
      <c r="I238" s="104"/>
    </row>
    <row r="239" spans="5:9" ht="15.75" customHeight="1">
      <c r="E239" s="100"/>
      <c r="I239" s="104"/>
    </row>
    <row r="240" spans="5:9" ht="15.75" customHeight="1">
      <c r="E240" s="100"/>
      <c r="I240" s="104"/>
    </row>
    <row r="241" spans="5:9" ht="15.75" customHeight="1">
      <c r="E241" s="100"/>
      <c r="I241" s="104"/>
    </row>
    <row r="242" spans="5:9" ht="15.75" customHeight="1">
      <c r="E242" s="100"/>
      <c r="I242" s="104"/>
    </row>
    <row r="243" spans="5:9" ht="15.75" customHeight="1">
      <c r="E243" s="100"/>
      <c r="I243" s="104"/>
    </row>
    <row r="244" spans="5:9" ht="15.75" customHeight="1">
      <c r="E244" s="100"/>
      <c r="I244" s="104"/>
    </row>
    <row r="245" spans="5:9" ht="15.75" customHeight="1">
      <c r="E245" s="100"/>
      <c r="I245" s="104"/>
    </row>
    <row r="246" spans="5:9" ht="15.75" customHeight="1">
      <c r="E246" s="100"/>
      <c r="I246" s="104"/>
    </row>
    <row r="247" spans="5:9" ht="15.75" customHeight="1">
      <c r="E247" s="100"/>
      <c r="I247" s="104"/>
    </row>
    <row r="248" spans="5:9" ht="15.75" customHeight="1">
      <c r="E248" s="100"/>
      <c r="I248" s="104"/>
    </row>
    <row r="249" spans="5:9" ht="15.75" customHeight="1">
      <c r="E249" s="100"/>
      <c r="I249" s="104"/>
    </row>
    <row r="250" spans="5:9" ht="15.75" customHeight="1">
      <c r="E250" s="100"/>
      <c r="I250" s="104"/>
    </row>
    <row r="251" spans="5:9" ht="15.75" customHeight="1">
      <c r="E251" s="100"/>
      <c r="I251" s="104"/>
    </row>
    <row r="252" spans="5:9" ht="15.75" customHeight="1">
      <c r="E252" s="100"/>
      <c r="I252" s="104"/>
    </row>
    <row r="253" spans="5:9" ht="15.75" customHeight="1">
      <c r="E253" s="100"/>
      <c r="I253" s="104"/>
    </row>
    <row r="254" spans="5:9" ht="15.75" customHeight="1">
      <c r="E254" s="100"/>
      <c r="I254" s="104"/>
    </row>
    <row r="255" spans="5:9" ht="15.75" customHeight="1">
      <c r="E255" s="100"/>
      <c r="I255" s="104"/>
    </row>
    <row r="256" spans="5:9" ht="15.75" customHeight="1">
      <c r="E256" s="100"/>
      <c r="I256" s="104"/>
    </row>
    <row r="257" spans="5:9" ht="15.75" customHeight="1">
      <c r="E257" s="100"/>
      <c r="I257" s="104"/>
    </row>
    <row r="258" spans="5:9" ht="15.75" customHeight="1">
      <c r="E258" s="100"/>
      <c r="I258" s="104"/>
    </row>
    <row r="259" spans="5:9" ht="15.75" customHeight="1">
      <c r="E259" s="100"/>
      <c r="I259" s="104"/>
    </row>
    <row r="260" spans="5:9" ht="15.75" customHeight="1">
      <c r="E260" s="100"/>
      <c r="I260" s="104"/>
    </row>
    <row r="261" spans="5:9" ht="15.75" customHeight="1">
      <c r="E261" s="100"/>
      <c r="I261" s="104"/>
    </row>
    <row r="262" spans="5:9" ht="15.75" customHeight="1">
      <c r="E262" s="100"/>
      <c r="I262" s="104"/>
    </row>
    <row r="263" spans="5:9" ht="15.75" customHeight="1">
      <c r="E263" s="100"/>
      <c r="I263" s="104"/>
    </row>
    <row r="264" spans="5:9" ht="15.75" customHeight="1">
      <c r="E264" s="100"/>
      <c r="I264" s="104"/>
    </row>
    <row r="265" spans="5:9" ht="15.75" customHeight="1">
      <c r="E265" s="100"/>
      <c r="I265" s="104"/>
    </row>
    <row r="266" spans="5:9" ht="15.75" customHeight="1">
      <c r="E266" s="100"/>
      <c r="I266" s="104"/>
    </row>
    <row r="267" spans="5:9" ht="15.75" customHeight="1">
      <c r="E267" s="100"/>
      <c r="I267" s="104"/>
    </row>
    <row r="268" spans="5:9" ht="15.75" customHeight="1">
      <c r="E268" s="100"/>
      <c r="I268" s="104"/>
    </row>
    <row r="269" spans="5:9" ht="15.75" customHeight="1">
      <c r="E269" s="100"/>
      <c r="I269" s="104"/>
    </row>
    <row r="270" spans="5:9" ht="15.75" customHeight="1">
      <c r="E270" s="100"/>
      <c r="I270" s="104"/>
    </row>
    <row r="271" spans="5:9" ht="15.75" customHeight="1">
      <c r="E271" s="100"/>
      <c r="I271" s="104"/>
    </row>
    <row r="272" spans="5:9" ht="15.75" customHeight="1">
      <c r="E272" s="100"/>
      <c r="I272" s="104"/>
    </row>
    <row r="273" spans="5:9" ht="15.75" customHeight="1">
      <c r="E273" s="100"/>
      <c r="I273" s="104"/>
    </row>
    <row r="274" spans="5:9" ht="15.75" customHeight="1">
      <c r="E274" s="100"/>
      <c r="I274" s="104"/>
    </row>
    <row r="275" spans="5:9" ht="15.75" customHeight="1">
      <c r="E275" s="100"/>
      <c r="I275" s="104"/>
    </row>
    <row r="276" spans="5:9" ht="15.75" customHeight="1">
      <c r="E276" s="100"/>
      <c r="I276" s="104"/>
    </row>
    <row r="277" spans="5:9" ht="15.75" customHeight="1">
      <c r="E277" s="100"/>
      <c r="I277" s="104"/>
    </row>
    <row r="278" spans="5:9" ht="15.75" customHeight="1">
      <c r="E278" s="100"/>
      <c r="I278" s="104"/>
    </row>
    <row r="279" spans="5:9" ht="15.75" customHeight="1">
      <c r="E279" s="100"/>
      <c r="I279" s="104"/>
    </row>
    <row r="280" spans="5:9" ht="15.75" customHeight="1">
      <c r="E280" s="100"/>
      <c r="I280" s="104"/>
    </row>
    <row r="281" spans="5:9" ht="15.75" customHeight="1">
      <c r="E281" s="100"/>
      <c r="I281" s="104"/>
    </row>
    <row r="282" spans="5:9" ht="15.75" customHeight="1">
      <c r="E282" s="100"/>
      <c r="I282" s="104"/>
    </row>
    <row r="283" spans="5:9" ht="15.75" customHeight="1">
      <c r="E283" s="100"/>
      <c r="I283" s="104"/>
    </row>
    <row r="284" spans="5:9" ht="15.75" customHeight="1">
      <c r="E284" s="100"/>
      <c r="I284" s="104"/>
    </row>
    <row r="285" spans="5:9" ht="15.75" customHeight="1">
      <c r="E285" s="100"/>
      <c r="I285" s="104"/>
    </row>
    <row r="286" spans="5:9" ht="15.75" customHeight="1">
      <c r="E286" s="100"/>
      <c r="I286" s="104"/>
    </row>
    <row r="287" spans="5:9" ht="15.75" customHeight="1">
      <c r="E287" s="100"/>
      <c r="I287" s="104"/>
    </row>
    <row r="288" spans="5:9" ht="15.75" customHeight="1">
      <c r="E288" s="100"/>
      <c r="I288" s="104"/>
    </row>
    <row r="289" spans="5:9" ht="15.75" customHeight="1">
      <c r="E289" s="100"/>
      <c r="I289" s="104"/>
    </row>
    <row r="290" spans="5:9" ht="15.75" customHeight="1">
      <c r="E290" s="100"/>
      <c r="I290" s="104"/>
    </row>
    <row r="291" spans="5:9" ht="15.75" customHeight="1">
      <c r="E291" s="100"/>
      <c r="I291" s="104"/>
    </row>
    <row r="292" spans="5:9" ht="15.75" customHeight="1">
      <c r="E292" s="100"/>
      <c r="I292" s="104"/>
    </row>
    <row r="293" spans="5:9" ht="15.75" customHeight="1">
      <c r="E293" s="100"/>
      <c r="I293" s="104"/>
    </row>
    <row r="294" spans="5:9" ht="15.75" customHeight="1">
      <c r="E294" s="100"/>
      <c r="I294" s="104"/>
    </row>
    <row r="295" spans="5:9" ht="15.75" customHeight="1">
      <c r="E295" s="100"/>
      <c r="I295" s="104"/>
    </row>
    <row r="296" spans="5:9" ht="15.75" customHeight="1">
      <c r="E296" s="100"/>
      <c r="I296" s="104"/>
    </row>
    <row r="297" spans="5:9" ht="15.75" customHeight="1">
      <c r="E297" s="100"/>
      <c r="I297" s="104"/>
    </row>
    <row r="298" spans="5:9" ht="15.75" customHeight="1">
      <c r="E298" s="100"/>
      <c r="I298" s="104"/>
    </row>
    <row r="299" spans="5:9" ht="15.75" customHeight="1">
      <c r="E299" s="100"/>
      <c r="I299" s="104"/>
    </row>
    <row r="300" spans="5:9" ht="15.75" customHeight="1">
      <c r="E300" s="100"/>
      <c r="I300" s="104"/>
    </row>
    <row r="301" spans="5:9" ht="15.75" customHeight="1">
      <c r="E301" s="100"/>
      <c r="I301" s="104"/>
    </row>
    <row r="302" spans="5:9" ht="15.75" customHeight="1">
      <c r="E302" s="100"/>
      <c r="I302" s="104"/>
    </row>
    <row r="303" spans="5:9" ht="15.75" customHeight="1">
      <c r="E303" s="100"/>
      <c r="I303" s="104"/>
    </row>
    <row r="304" spans="5:9" ht="15.75" customHeight="1">
      <c r="E304" s="100"/>
      <c r="I304" s="104"/>
    </row>
    <row r="305" spans="5:9" ht="15.75" customHeight="1">
      <c r="E305" s="100"/>
      <c r="I305" s="104"/>
    </row>
    <row r="306" spans="5:9" ht="15.75" customHeight="1">
      <c r="E306" s="100"/>
      <c r="I306" s="104"/>
    </row>
    <row r="307" spans="5:9" ht="15.75" customHeight="1">
      <c r="E307" s="100"/>
      <c r="I307" s="104"/>
    </row>
    <row r="308" spans="5:9" ht="15.75" customHeight="1">
      <c r="E308" s="100"/>
      <c r="I308" s="104"/>
    </row>
    <row r="309" spans="5:9" ht="15.75" customHeight="1">
      <c r="E309" s="100"/>
      <c r="I309" s="104"/>
    </row>
    <row r="310" spans="5:9" ht="15.75" customHeight="1">
      <c r="E310" s="100"/>
      <c r="I310" s="104"/>
    </row>
    <row r="311" spans="5:9" ht="15.75" customHeight="1">
      <c r="E311" s="100"/>
      <c r="I311" s="104"/>
    </row>
    <row r="312" spans="5:9" ht="15.75" customHeight="1">
      <c r="E312" s="100"/>
      <c r="I312" s="104"/>
    </row>
    <row r="313" spans="5:9" ht="15.75" customHeight="1">
      <c r="E313" s="100"/>
      <c r="I313" s="104"/>
    </row>
    <row r="314" spans="5:9" ht="15.75" customHeight="1">
      <c r="E314" s="100"/>
      <c r="I314" s="104"/>
    </row>
    <row r="315" spans="5:9" ht="15.75" customHeight="1">
      <c r="E315" s="100"/>
      <c r="I315" s="104"/>
    </row>
    <row r="316" spans="5:9" ht="15.75" customHeight="1">
      <c r="E316" s="100"/>
      <c r="I316" s="104"/>
    </row>
    <row r="317" spans="5:9" ht="15.75" customHeight="1">
      <c r="E317" s="100"/>
      <c r="I317" s="104"/>
    </row>
    <row r="318" spans="5:9" ht="15.75" customHeight="1">
      <c r="E318" s="100"/>
      <c r="I318" s="104"/>
    </row>
    <row r="319" spans="5:9" ht="15.75" customHeight="1">
      <c r="E319" s="100"/>
      <c r="I319" s="104"/>
    </row>
    <row r="320" spans="5:9" ht="15.75" customHeight="1">
      <c r="E320" s="100"/>
      <c r="I320" s="104"/>
    </row>
    <row r="321" spans="5:9" ht="15.75" customHeight="1">
      <c r="E321" s="100"/>
      <c r="I321" s="104"/>
    </row>
    <row r="322" spans="5:9" ht="15.75" customHeight="1">
      <c r="E322" s="100"/>
      <c r="I322" s="104"/>
    </row>
    <row r="323" spans="5:9" ht="15.75" customHeight="1">
      <c r="E323" s="100"/>
      <c r="I323" s="104"/>
    </row>
    <row r="324" spans="5:9" ht="15.75" customHeight="1">
      <c r="E324" s="100"/>
      <c r="I324" s="104"/>
    </row>
    <row r="325" spans="5:9" ht="15.75" customHeight="1">
      <c r="E325" s="100"/>
      <c r="I325" s="104"/>
    </row>
    <row r="326" spans="5:9" ht="15.75" customHeight="1">
      <c r="E326" s="100"/>
      <c r="I326" s="104"/>
    </row>
    <row r="327" spans="5:9" ht="15.75" customHeight="1">
      <c r="E327" s="100"/>
      <c r="I327" s="104"/>
    </row>
    <row r="328" spans="5:9" ht="15.75" customHeight="1">
      <c r="E328" s="100"/>
      <c r="I328" s="104"/>
    </row>
    <row r="329" spans="5:9" ht="15.75" customHeight="1">
      <c r="E329" s="100"/>
      <c r="I329" s="104"/>
    </row>
    <row r="330" spans="5:9" ht="15.75" customHeight="1">
      <c r="E330" s="100"/>
      <c r="I330" s="104"/>
    </row>
    <row r="331" spans="5:9" ht="15.75" customHeight="1">
      <c r="E331" s="100"/>
      <c r="I331" s="104"/>
    </row>
    <row r="332" spans="5:9" ht="15.75" customHeight="1">
      <c r="E332" s="100"/>
      <c r="I332" s="104"/>
    </row>
    <row r="333" spans="5:9" ht="15.75" customHeight="1">
      <c r="E333" s="100"/>
      <c r="I333" s="104"/>
    </row>
    <row r="334" spans="5:9" ht="15.75" customHeight="1">
      <c r="E334" s="100"/>
      <c r="I334" s="104"/>
    </row>
    <row r="335" spans="5:9" ht="15.75" customHeight="1">
      <c r="E335" s="100"/>
      <c r="I335" s="104"/>
    </row>
    <row r="336" spans="5:9" ht="15.75" customHeight="1">
      <c r="E336" s="100"/>
      <c r="I336" s="104"/>
    </row>
    <row r="337" spans="5:9" ht="15.75" customHeight="1">
      <c r="E337" s="100"/>
      <c r="I337" s="104"/>
    </row>
    <row r="338" spans="5:9" ht="15.75" customHeight="1">
      <c r="E338" s="100"/>
      <c r="I338" s="104"/>
    </row>
    <row r="339" spans="5:9" ht="15.75" customHeight="1">
      <c r="E339" s="100"/>
      <c r="I339" s="104"/>
    </row>
    <row r="340" spans="5:9" ht="15.75" customHeight="1">
      <c r="E340" s="100"/>
      <c r="I340" s="104"/>
    </row>
    <row r="341" spans="5:9" ht="15.75" customHeight="1">
      <c r="E341" s="100"/>
      <c r="I341" s="104"/>
    </row>
    <row r="342" spans="5:9" ht="15.75" customHeight="1">
      <c r="E342" s="100"/>
      <c r="I342" s="104"/>
    </row>
    <row r="343" spans="5:9" ht="15.75" customHeight="1">
      <c r="E343" s="100"/>
      <c r="I343" s="104"/>
    </row>
    <row r="344" spans="5:9" ht="15.75" customHeight="1">
      <c r="E344" s="100"/>
      <c r="I344" s="104"/>
    </row>
    <row r="345" spans="5:9" ht="15.75" customHeight="1">
      <c r="E345" s="100"/>
      <c r="I345" s="104"/>
    </row>
    <row r="346" spans="5:9" ht="15.75" customHeight="1">
      <c r="E346" s="100"/>
      <c r="I346" s="104"/>
    </row>
    <row r="347" spans="5:9" ht="15.75" customHeight="1">
      <c r="E347" s="100"/>
      <c r="I347" s="104"/>
    </row>
    <row r="348" spans="5:9" ht="15.75" customHeight="1">
      <c r="E348" s="100"/>
      <c r="I348" s="104"/>
    </row>
    <row r="349" spans="5:9" ht="15.75" customHeight="1">
      <c r="E349" s="100"/>
      <c r="I349" s="104"/>
    </row>
    <row r="350" spans="5:9" ht="15.75" customHeight="1">
      <c r="E350" s="100"/>
      <c r="I350" s="104"/>
    </row>
    <row r="351" spans="5:9" ht="15.75" customHeight="1">
      <c r="E351" s="100"/>
      <c r="I351" s="104"/>
    </row>
    <row r="352" spans="5:9" ht="15.75" customHeight="1">
      <c r="E352" s="100"/>
      <c r="I352" s="104"/>
    </row>
    <row r="353" spans="5:9" ht="15.75" customHeight="1">
      <c r="E353" s="100"/>
      <c r="I353" s="104"/>
    </row>
    <row r="354" spans="5:9" ht="15.75" customHeight="1">
      <c r="E354" s="100"/>
      <c r="I354" s="104"/>
    </row>
    <row r="355" spans="5:9" ht="15.75" customHeight="1">
      <c r="E355" s="100"/>
      <c r="I355" s="104"/>
    </row>
    <row r="356" spans="5:9" ht="15.75" customHeight="1">
      <c r="E356" s="100"/>
      <c r="I356" s="104"/>
    </row>
    <row r="357" spans="5:9" ht="15.75" customHeight="1">
      <c r="E357" s="100"/>
      <c r="I357" s="104"/>
    </row>
    <row r="358" spans="5:9" ht="15.75" customHeight="1">
      <c r="E358" s="100"/>
      <c r="I358" s="104"/>
    </row>
    <row r="359" spans="5:9" ht="15.75" customHeight="1">
      <c r="E359" s="100"/>
      <c r="I359" s="104"/>
    </row>
    <row r="360" spans="5:9" ht="15.75" customHeight="1">
      <c r="E360" s="100"/>
      <c r="I360" s="104"/>
    </row>
    <row r="361" spans="5:9" ht="15.75" customHeight="1">
      <c r="E361" s="100"/>
      <c r="I361" s="104"/>
    </row>
    <row r="362" spans="5:9" ht="15.75" customHeight="1">
      <c r="E362" s="100"/>
      <c r="I362" s="104"/>
    </row>
    <row r="363" spans="5:9" ht="15.75" customHeight="1">
      <c r="E363" s="100"/>
      <c r="I363" s="104"/>
    </row>
    <row r="364" spans="5:9" ht="15.75" customHeight="1">
      <c r="E364" s="100"/>
      <c r="I364" s="104"/>
    </row>
    <row r="365" spans="5:9" ht="15.75" customHeight="1">
      <c r="E365" s="100"/>
      <c r="I365" s="104"/>
    </row>
    <row r="366" spans="5:9" ht="15.75" customHeight="1">
      <c r="E366" s="100"/>
      <c r="I366" s="104"/>
    </row>
    <row r="367" spans="5:9" ht="15.75" customHeight="1">
      <c r="E367" s="100"/>
      <c r="I367" s="104"/>
    </row>
    <row r="368" spans="5:9" ht="15.75" customHeight="1">
      <c r="E368" s="100"/>
      <c r="I368" s="104"/>
    </row>
    <row r="369" spans="5:9" ht="15.75" customHeight="1">
      <c r="E369" s="100"/>
      <c r="I369" s="104"/>
    </row>
    <row r="370" spans="5:9" ht="15.75" customHeight="1">
      <c r="E370" s="100"/>
      <c r="I370" s="104"/>
    </row>
    <row r="371" spans="5:9" ht="15.75" customHeight="1">
      <c r="E371" s="100"/>
      <c r="I371" s="104"/>
    </row>
    <row r="372" spans="5:9" ht="15.75" customHeight="1">
      <c r="E372" s="100"/>
      <c r="I372" s="104"/>
    </row>
    <row r="373" spans="5:9" ht="15.75" customHeight="1">
      <c r="E373" s="100"/>
      <c r="I373" s="104"/>
    </row>
    <row r="374" spans="5:9" ht="15.75" customHeight="1">
      <c r="E374" s="100"/>
      <c r="I374" s="104"/>
    </row>
    <row r="375" spans="5:9" ht="15.75" customHeight="1">
      <c r="E375" s="100"/>
      <c r="I375" s="104"/>
    </row>
    <row r="376" spans="5:9" ht="15.75" customHeight="1">
      <c r="E376" s="100"/>
      <c r="I376" s="104"/>
    </row>
    <row r="377" spans="5:9" ht="15.75" customHeight="1">
      <c r="E377" s="100"/>
      <c r="I377" s="104"/>
    </row>
    <row r="378" spans="5:9" ht="15.75" customHeight="1">
      <c r="E378" s="100"/>
      <c r="I378" s="104"/>
    </row>
    <row r="379" spans="5:9" ht="15.75" customHeight="1">
      <c r="E379" s="100"/>
      <c r="I379" s="104"/>
    </row>
    <row r="380" spans="5:9" ht="15.75" customHeight="1">
      <c r="E380" s="100"/>
      <c r="I380" s="104"/>
    </row>
    <row r="381" spans="5:9" ht="15.75" customHeight="1">
      <c r="E381" s="100"/>
      <c r="I381" s="104"/>
    </row>
    <row r="382" spans="5:9" ht="15.75" customHeight="1">
      <c r="E382" s="100"/>
      <c r="I382" s="104"/>
    </row>
    <row r="383" spans="5:9" ht="15.75" customHeight="1">
      <c r="E383" s="100"/>
      <c r="I383" s="104"/>
    </row>
    <row r="384" spans="5:9" ht="15.75" customHeight="1">
      <c r="E384" s="100"/>
      <c r="I384" s="104"/>
    </row>
    <row r="385" spans="5:9" ht="15.75" customHeight="1">
      <c r="E385" s="100"/>
      <c r="I385" s="104"/>
    </row>
    <row r="386" spans="5:9" ht="15.75" customHeight="1">
      <c r="E386" s="100"/>
      <c r="I386" s="104"/>
    </row>
    <row r="387" spans="5:9" ht="15.75" customHeight="1">
      <c r="E387" s="100"/>
      <c r="I387" s="104"/>
    </row>
    <row r="388" spans="5:9" ht="15.75" customHeight="1">
      <c r="E388" s="100"/>
      <c r="I388" s="104"/>
    </row>
    <row r="389" spans="5:9" ht="15.75" customHeight="1">
      <c r="E389" s="100"/>
      <c r="I389" s="104"/>
    </row>
    <row r="390" spans="5:9" ht="15.75" customHeight="1">
      <c r="E390" s="100"/>
      <c r="I390" s="104"/>
    </row>
    <row r="391" spans="5:9" ht="15.75" customHeight="1">
      <c r="E391" s="100"/>
      <c r="I391" s="104"/>
    </row>
    <row r="392" spans="5:9" ht="15.75" customHeight="1">
      <c r="E392" s="100"/>
      <c r="I392" s="104"/>
    </row>
    <row r="393" spans="5:9" ht="15.75" customHeight="1">
      <c r="E393" s="100"/>
      <c r="I393" s="104"/>
    </row>
    <row r="394" spans="5:9" ht="15.75" customHeight="1">
      <c r="E394" s="100"/>
      <c r="I394" s="104"/>
    </row>
    <row r="395" spans="5:9" ht="15.75" customHeight="1">
      <c r="E395" s="100"/>
      <c r="I395" s="104"/>
    </row>
    <row r="396" spans="5:9" ht="15.75" customHeight="1">
      <c r="E396" s="100"/>
      <c r="I396" s="104"/>
    </row>
    <row r="397" spans="5:9" ht="15.75" customHeight="1">
      <c r="E397" s="100"/>
      <c r="I397" s="104"/>
    </row>
    <row r="398" spans="5:9" ht="15.75" customHeight="1">
      <c r="E398" s="100"/>
      <c r="I398" s="104"/>
    </row>
    <row r="399" spans="5:9" ht="15.75" customHeight="1">
      <c r="E399" s="100"/>
      <c r="I399" s="104"/>
    </row>
    <row r="400" spans="5:9" ht="15.75" customHeight="1">
      <c r="E400" s="100"/>
      <c r="I400" s="104"/>
    </row>
    <row r="401" spans="5:9" ht="15.75" customHeight="1">
      <c r="E401" s="100"/>
      <c r="I401" s="104"/>
    </row>
    <row r="402" spans="5:9" ht="15.75" customHeight="1">
      <c r="E402" s="100"/>
      <c r="I402" s="104"/>
    </row>
    <row r="403" spans="5:9" ht="15.75" customHeight="1">
      <c r="E403" s="100"/>
      <c r="I403" s="104"/>
    </row>
    <row r="404" spans="5:9" ht="15.75" customHeight="1">
      <c r="E404" s="100"/>
      <c r="I404" s="104"/>
    </row>
    <row r="405" spans="5:9" ht="15.75" customHeight="1">
      <c r="E405" s="100"/>
      <c r="I405" s="104"/>
    </row>
    <row r="406" spans="5:9" ht="15.75" customHeight="1">
      <c r="E406" s="100"/>
      <c r="I406" s="104"/>
    </row>
    <row r="407" spans="5:9" ht="15.75" customHeight="1">
      <c r="E407" s="100"/>
      <c r="I407" s="104"/>
    </row>
    <row r="408" spans="5:9" ht="15.75" customHeight="1">
      <c r="E408" s="100"/>
      <c r="I408" s="104"/>
    </row>
    <row r="409" spans="5:9" ht="15.75" customHeight="1">
      <c r="E409" s="100"/>
      <c r="I409" s="104"/>
    </row>
    <row r="410" spans="5:9" ht="15.75" customHeight="1">
      <c r="E410" s="100"/>
      <c r="I410" s="104"/>
    </row>
    <row r="411" spans="5:9" ht="15.75" customHeight="1">
      <c r="E411" s="100"/>
      <c r="I411" s="104"/>
    </row>
    <row r="412" spans="5:9" ht="15.75" customHeight="1">
      <c r="E412" s="100"/>
      <c r="I412" s="104"/>
    </row>
    <row r="413" spans="5:9" ht="15.75" customHeight="1">
      <c r="E413" s="100"/>
      <c r="I413" s="104"/>
    </row>
    <row r="414" spans="5:9" ht="15.75" customHeight="1">
      <c r="E414" s="100"/>
      <c r="I414" s="104"/>
    </row>
    <row r="415" spans="5:9" ht="15.75" customHeight="1">
      <c r="E415" s="100"/>
      <c r="I415" s="104"/>
    </row>
    <row r="416" spans="5:9" ht="15.75" customHeight="1">
      <c r="E416" s="100"/>
      <c r="I416" s="104"/>
    </row>
    <row r="417" spans="5:9" ht="15.75" customHeight="1">
      <c r="E417" s="100"/>
      <c r="I417" s="104"/>
    </row>
    <row r="418" spans="5:9" ht="15.75" customHeight="1">
      <c r="E418" s="100"/>
      <c r="I418" s="104"/>
    </row>
    <row r="419" spans="5:9" ht="15.75" customHeight="1">
      <c r="E419" s="100"/>
      <c r="I419" s="104"/>
    </row>
    <row r="420" spans="5:9" ht="15.75" customHeight="1">
      <c r="E420" s="100"/>
      <c r="I420" s="104"/>
    </row>
    <row r="421" spans="5:9" ht="15.75" customHeight="1">
      <c r="E421" s="100"/>
      <c r="I421" s="104"/>
    </row>
    <row r="422" spans="5:9" ht="15.75" customHeight="1">
      <c r="E422" s="100"/>
      <c r="I422" s="104"/>
    </row>
    <row r="423" spans="5:9" ht="15.75" customHeight="1">
      <c r="E423" s="100"/>
      <c r="I423" s="104"/>
    </row>
    <row r="424" spans="5:9" ht="15.75" customHeight="1">
      <c r="E424" s="100"/>
      <c r="I424" s="104"/>
    </row>
    <row r="425" spans="5:9" ht="15.75" customHeight="1">
      <c r="E425" s="100"/>
      <c r="I425" s="104"/>
    </row>
    <row r="426" spans="5:9" ht="15.75" customHeight="1">
      <c r="E426" s="100"/>
      <c r="I426" s="104"/>
    </row>
    <row r="427" spans="5:9" ht="15.75" customHeight="1">
      <c r="E427" s="100"/>
      <c r="I427" s="104"/>
    </row>
    <row r="428" spans="5:9" ht="15.75" customHeight="1">
      <c r="E428" s="100"/>
      <c r="I428" s="104"/>
    </row>
    <row r="429" spans="5:9" ht="15.75" customHeight="1">
      <c r="E429" s="100"/>
      <c r="I429" s="104"/>
    </row>
    <row r="430" spans="5:9" ht="15.75" customHeight="1">
      <c r="E430" s="100"/>
      <c r="I430" s="104"/>
    </row>
    <row r="431" spans="5:9" ht="15.75" customHeight="1">
      <c r="E431" s="100"/>
      <c r="I431" s="104"/>
    </row>
    <row r="432" spans="5:9" ht="15.75" customHeight="1">
      <c r="E432" s="100"/>
      <c r="I432" s="104"/>
    </row>
    <row r="433" spans="5:9" ht="15.75" customHeight="1">
      <c r="E433" s="100"/>
      <c r="I433" s="104"/>
    </row>
    <row r="434" spans="5:9" ht="15.75" customHeight="1">
      <c r="E434" s="100"/>
      <c r="I434" s="104"/>
    </row>
    <row r="435" spans="5:9" ht="15.75" customHeight="1">
      <c r="E435" s="100"/>
      <c r="I435" s="104"/>
    </row>
    <row r="436" spans="5:9" ht="15.75" customHeight="1">
      <c r="E436" s="100"/>
      <c r="I436" s="104"/>
    </row>
    <row r="437" spans="5:9" ht="15.75" customHeight="1">
      <c r="E437" s="100"/>
      <c r="I437" s="104"/>
    </row>
    <row r="438" spans="5:9" ht="15.75" customHeight="1">
      <c r="E438" s="100"/>
      <c r="I438" s="104"/>
    </row>
    <row r="439" spans="5:9" ht="15.75" customHeight="1">
      <c r="E439" s="100"/>
      <c r="I439" s="104"/>
    </row>
    <row r="440" spans="5:9" ht="15.75" customHeight="1">
      <c r="E440" s="100"/>
      <c r="I440" s="104"/>
    </row>
    <row r="441" spans="5:9" ht="15.75" customHeight="1">
      <c r="E441" s="100"/>
      <c r="I441" s="104"/>
    </row>
    <row r="442" spans="5:9" ht="15.75" customHeight="1">
      <c r="E442" s="100"/>
      <c r="I442" s="104"/>
    </row>
    <row r="443" spans="5:9" ht="15.75" customHeight="1">
      <c r="E443" s="100"/>
      <c r="I443" s="104"/>
    </row>
    <row r="444" spans="5:9" ht="15.75" customHeight="1">
      <c r="E444" s="100"/>
      <c r="I444" s="104"/>
    </row>
    <row r="445" spans="5:9" ht="15.75" customHeight="1">
      <c r="E445" s="100"/>
      <c r="I445" s="104"/>
    </row>
    <row r="446" spans="5:9" ht="15.75" customHeight="1">
      <c r="E446" s="100"/>
      <c r="I446" s="104"/>
    </row>
    <row r="447" spans="5:9" ht="15.75" customHeight="1">
      <c r="E447" s="100"/>
      <c r="I447" s="104"/>
    </row>
    <row r="448" spans="5:9" ht="15.75" customHeight="1">
      <c r="E448" s="100"/>
      <c r="I448" s="104"/>
    </row>
    <row r="449" spans="5:9" ht="15.75" customHeight="1">
      <c r="E449" s="100"/>
      <c r="I449" s="104"/>
    </row>
    <row r="450" spans="5:9" ht="15.75" customHeight="1">
      <c r="E450" s="100"/>
      <c r="I450" s="104"/>
    </row>
    <row r="451" spans="5:9" ht="15.75" customHeight="1">
      <c r="E451" s="100"/>
      <c r="I451" s="104"/>
    </row>
    <row r="452" spans="5:9" ht="15.75" customHeight="1">
      <c r="E452" s="100"/>
      <c r="I452" s="104"/>
    </row>
    <row r="453" spans="5:9" ht="15.75" customHeight="1">
      <c r="E453" s="100"/>
      <c r="I453" s="104"/>
    </row>
    <row r="454" spans="5:9" ht="15.75" customHeight="1">
      <c r="E454" s="100"/>
      <c r="I454" s="104"/>
    </row>
    <row r="455" spans="5:9" ht="15.75" customHeight="1">
      <c r="E455" s="100"/>
      <c r="I455" s="104"/>
    </row>
    <row r="456" spans="5:9" ht="15.75" customHeight="1">
      <c r="E456" s="100"/>
      <c r="I456" s="104"/>
    </row>
    <row r="457" spans="5:9" ht="15.75" customHeight="1">
      <c r="E457" s="100"/>
      <c r="I457" s="104"/>
    </row>
    <row r="458" spans="5:9" ht="15.75" customHeight="1">
      <c r="E458" s="100"/>
      <c r="I458" s="104"/>
    </row>
    <row r="459" spans="5:9" ht="15.75" customHeight="1">
      <c r="E459" s="100"/>
      <c r="I459" s="104"/>
    </row>
    <row r="460" spans="5:9" ht="15.75" customHeight="1">
      <c r="E460" s="100"/>
      <c r="I460" s="104"/>
    </row>
    <row r="461" spans="5:9" ht="15.75" customHeight="1">
      <c r="E461" s="100"/>
      <c r="I461" s="104"/>
    </row>
    <row r="462" spans="5:9" ht="15.75" customHeight="1">
      <c r="E462" s="100"/>
      <c r="I462" s="104"/>
    </row>
    <row r="463" spans="5:9" ht="15.75" customHeight="1">
      <c r="E463" s="100"/>
      <c r="I463" s="104"/>
    </row>
    <row r="464" spans="5:9" ht="15.75" customHeight="1">
      <c r="E464" s="100"/>
      <c r="I464" s="104"/>
    </row>
    <row r="465" spans="5:9" ht="15.75" customHeight="1">
      <c r="E465" s="100"/>
      <c r="I465" s="104"/>
    </row>
    <row r="466" spans="5:9" ht="15.75" customHeight="1">
      <c r="E466" s="100"/>
      <c r="I466" s="104"/>
    </row>
    <row r="467" spans="5:9" ht="15.75" customHeight="1">
      <c r="E467" s="100"/>
      <c r="I467" s="104"/>
    </row>
    <row r="468" spans="5:9" ht="15.75" customHeight="1">
      <c r="E468" s="100"/>
      <c r="I468" s="104"/>
    </row>
    <row r="469" spans="5:9" ht="15.75" customHeight="1">
      <c r="E469" s="100"/>
      <c r="I469" s="104"/>
    </row>
    <row r="470" spans="5:9" ht="15.75" customHeight="1">
      <c r="E470" s="100"/>
      <c r="I470" s="104"/>
    </row>
    <row r="471" spans="5:9" ht="15.75" customHeight="1">
      <c r="E471" s="100"/>
      <c r="I471" s="104"/>
    </row>
    <row r="472" spans="5:9" ht="15.75" customHeight="1">
      <c r="E472" s="100"/>
      <c r="I472" s="104"/>
    </row>
    <row r="473" spans="5:9" ht="15.75" customHeight="1">
      <c r="E473" s="100"/>
      <c r="I473" s="104"/>
    </row>
    <row r="474" spans="5:9" ht="15.75" customHeight="1">
      <c r="E474" s="100"/>
      <c r="I474" s="104"/>
    </row>
    <row r="475" spans="5:9" ht="15.75" customHeight="1">
      <c r="E475" s="100"/>
      <c r="I475" s="104"/>
    </row>
    <row r="476" spans="5:9" ht="15.75" customHeight="1">
      <c r="E476" s="100"/>
      <c r="I476" s="104"/>
    </row>
    <row r="477" spans="5:9" ht="15.75" customHeight="1">
      <c r="E477" s="100"/>
      <c r="I477" s="104"/>
    </row>
    <row r="478" spans="5:9" ht="15.75" customHeight="1">
      <c r="E478" s="100"/>
      <c r="I478" s="104"/>
    </row>
    <row r="479" spans="5:9" ht="15.75" customHeight="1">
      <c r="E479" s="100"/>
      <c r="I479" s="104"/>
    </row>
    <row r="480" spans="5:9" ht="15.75" customHeight="1">
      <c r="E480" s="100"/>
      <c r="I480" s="104"/>
    </row>
    <row r="481" spans="5:9" ht="15.75" customHeight="1">
      <c r="E481" s="100"/>
      <c r="I481" s="104"/>
    </row>
    <row r="482" spans="5:9" ht="15.75" customHeight="1">
      <c r="E482" s="100"/>
      <c r="I482" s="104"/>
    </row>
    <row r="483" spans="5:9" ht="15.75" customHeight="1">
      <c r="E483" s="100"/>
      <c r="I483" s="104"/>
    </row>
    <row r="484" spans="5:9" ht="15.75" customHeight="1">
      <c r="E484" s="100"/>
      <c r="I484" s="104"/>
    </row>
    <row r="485" spans="5:9" ht="15.75" customHeight="1">
      <c r="E485" s="100"/>
      <c r="I485" s="104"/>
    </row>
    <row r="486" spans="5:9" ht="15.75" customHeight="1">
      <c r="E486" s="100"/>
      <c r="I486" s="104"/>
    </row>
    <row r="487" spans="5:9" ht="15.75" customHeight="1">
      <c r="E487" s="100"/>
      <c r="I487" s="104"/>
    </row>
    <row r="488" spans="5:9" ht="15.75" customHeight="1">
      <c r="E488" s="100"/>
      <c r="I488" s="104"/>
    </row>
    <row r="489" spans="5:9" ht="15.75" customHeight="1">
      <c r="E489" s="100"/>
      <c r="I489" s="104"/>
    </row>
    <row r="490" spans="5:9" ht="15.75" customHeight="1">
      <c r="E490" s="100"/>
      <c r="I490" s="104"/>
    </row>
    <row r="491" spans="5:9" ht="15.75" customHeight="1">
      <c r="E491" s="100"/>
      <c r="I491" s="104"/>
    </row>
    <row r="492" spans="5:9" ht="15.75" customHeight="1">
      <c r="E492" s="100"/>
      <c r="I492" s="104"/>
    </row>
    <row r="493" spans="5:9" ht="15.75" customHeight="1">
      <c r="E493" s="100"/>
      <c r="I493" s="104"/>
    </row>
    <row r="494" spans="5:9" ht="15.75" customHeight="1">
      <c r="E494" s="100"/>
      <c r="I494" s="104"/>
    </row>
    <row r="495" spans="5:9" ht="15.75" customHeight="1">
      <c r="E495" s="100"/>
      <c r="I495" s="104"/>
    </row>
    <row r="496" spans="5:9" ht="15.75" customHeight="1">
      <c r="E496" s="100"/>
      <c r="I496" s="104"/>
    </row>
    <row r="497" spans="5:9" ht="15.75" customHeight="1">
      <c r="E497" s="100"/>
      <c r="I497" s="104"/>
    </row>
    <row r="498" spans="5:9" ht="15.75" customHeight="1">
      <c r="E498" s="100"/>
      <c r="I498" s="104"/>
    </row>
    <row r="499" spans="5:9" ht="15.75" customHeight="1">
      <c r="E499" s="100"/>
      <c r="I499" s="104"/>
    </row>
    <row r="500" spans="5:9" ht="15.75" customHeight="1">
      <c r="E500" s="100"/>
      <c r="I500" s="104"/>
    </row>
    <row r="501" spans="5:9" ht="15.75" customHeight="1">
      <c r="E501" s="100"/>
      <c r="I501" s="104"/>
    </row>
    <row r="502" spans="5:9" ht="15.75" customHeight="1">
      <c r="E502" s="100"/>
      <c r="I502" s="104"/>
    </row>
    <row r="503" spans="5:9" ht="15.75" customHeight="1">
      <c r="E503" s="100"/>
      <c r="I503" s="104"/>
    </row>
    <row r="504" spans="5:9" ht="15.75" customHeight="1">
      <c r="E504" s="100"/>
      <c r="I504" s="104"/>
    </row>
    <row r="505" spans="5:9" ht="15.75" customHeight="1">
      <c r="E505" s="100"/>
      <c r="I505" s="104"/>
    </row>
    <row r="506" spans="5:9" ht="15.75" customHeight="1">
      <c r="E506" s="100"/>
      <c r="I506" s="104"/>
    </row>
    <row r="507" spans="5:9" ht="15.75" customHeight="1">
      <c r="E507" s="100"/>
      <c r="I507" s="104"/>
    </row>
    <row r="508" spans="5:9" ht="15.75" customHeight="1">
      <c r="E508" s="100"/>
      <c r="I508" s="104"/>
    </row>
    <row r="509" spans="5:9" ht="15.75" customHeight="1">
      <c r="E509" s="100"/>
      <c r="I509" s="104"/>
    </row>
    <row r="510" spans="5:9" ht="15.75" customHeight="1">
      <c r="E510" s="100"/>
      <c r="I510" s="104"/>
    </row>
    <row r="511" spans="5:9" ht="15.75" customHeight="1">
      <c r="E511" s="100"/>
      <c r="I511" s="104"/>
    </row>
    <row r="512" spans="5:9" ht="15.75" customHeight="1">
      <c r="E512" s="100"/>
      <c r="I512" s="104"/>
    </row>
    <row r="513" spans="5:9" ht="15.75" customHeight="1">
      <c r="E513" s="100"/>
      <c r="I513" s="104"/>
    </row>
    <row r="514" spans="5:9" ht="15.75" customHeight="1">
      <c r="E514" s="100"/>
      <c r="I514" s="104"/>
    </row>
    <row r="515" spans="5:9" ht="15.75" customHeight="1">
      <c r="E515" s="100"/>
      <c r="I515" s="104"/>
    </row>
    <row r="516" spans="5:9" ht="15.75" customHeight="1">
      <c r="E516" s="100"/>
      <c r="I516" s="104"/>
    </row>
    <row r="517" spans="5:9" ht="15.75" customHeight="1">
      <c r="E517" s="100"/>
      <c r="I517" s="104"/>
    </row>
    <row r="518" spans="5:9" ht="15.75" customHeight="1">
      <c r="E518" s="100"/>
      <c r="I518" s="104"/>
    </row>
    <row r="519" spans="5:9" ht="15.75" customHeight="1">
      <c r="E519" s="100"/>
      <c r="I519" s="104"/>
    </row>
    <row r="520" spans="5:9" ht="15.75" customHeight="1">
      <c r="E520" s="100"/>
      <c r="I520" s="104"/>
    </row>
    <row r="521" spans="5:9" ht="15.75" customHeight="1">
      <c r="E521" s="100"/>
      <c r="I521" s="104"/>
    </row>
    <row r="522" spans="5:9" ht="15.75" customHeight="1">
      <c r="E522" s="100"/>
      <c r="I522" s="104"/>
    </row>
    <row r="523" spans="5:9" ht="15.75" customHeight="1">
      <c r="E523" s="100"/>
      <c r="I523" s="104"/>
    </row>
    <row r="524" spans="5:9" ht="15.75" customHeight="1">
      <c r="E524" s="100"/>
      <c r="I524" s="104"/>
    </row>
    <row r="525" spans="5:9" ht="15.75" customHeight="1">
      <c r="E525" s="100"/>
      <c r="I525" s="104"/>
    </row>
    <row r="526" spans="5:9" ht="15.75" customHeight="1">
      <c r="E526" s="100"/>
      <c r="I526" s="104"/>
    </row>
    <row r="527" spans="5:9" ht="15.75" customHeight="1">
      <c r="E527" s="100"/>
      <c r="I527" s="104"/>
    </row>
    <row r="528" spans="5:9" ht="15.75" customHeight="1">
      <c r="E528" s="100"/>
      <c r="I528" s="104"/>
    </row>
    <row r="529" spans="5:9" ht="15.75" customHeight="1">
      <c r="E529" s="100"/>
      <c r="I529" s="104"/>
    </row>
    <row r="530" spans="5:9" ht="15.75" customHeight="1">
      <c r="E530" s="100"/>
      <c r="I530" s="104"/>
    </row>
    <row r="531" spans="5:9" ht="15.75" customHeight="1">
      <c r="E531" s="100"/>
      <c r="I531" s="104"/>
    </row>
    <row r="532" spans="5:9" ht="15.75" customHeight="1">
      <c r="E532" s="100"/>
      <c r="I532" s="104"/>
    </row>
    <row r="533" spans="5:9" ht="15.75" customHeight="1">
      <c r="E533" s="100"/>
      <c r="I533" s="104"/>
    </row>
    <row r="534" spans="5:9" ht="15.75" customHeight="1">
      <c r="E534" s="100"/>
      <c r="I534" s="104"/>
    </row>
    <row r="535" spans="5:9" ht="15.75" customHeight="1">
      <c r="E535" s="100"/>
      <c r="I535" s="104"/>
    </row>
    <row r="536" spans="5:9" ht="15.75" customHeight="1">
      <c r="E536" s="100"/>
      <c r="I536" s="104"/>
    </row>
    <row r="537" spans="5:9" ht="15.75" customHeight="1">
      <c r="E537" s="100"/>
      <c r="I537" s="104"/>
    </row>
    <row r="538" spans="5:9" ht="15.75" customHeight="1">
      <c r="E538" s="100"/>
      <c r="I538" s="104"/>
    </row>
    <row r="539" spans="5:9" ht="15.75" customHeight="1">
      <c r="E539" s="100"/>
      <c r="I539" s="104"/>
    </row>
    <row r="540" spans="5:9" ht="15.75" customHeight="1">
      <c r="E540" s="100"/>
      <c r="I540" s="104"/>
    </row>
    <row r="541" spans="5:9" ht="15.75" customHeight="1">
      <c r="E541" s="100"/>
      <c r="I541" s="104"/>
    </row>
    <row r="542" spans="5:9" ht="15.75" customHeight="1">
      <c r="E542" s="100"/>
      <c r="I542" s="104"/>
    </row>
    <row r="543" spans="5:9" ht="15.75" customHeight="1">
      <c r="E543" s="100"/>
      <c r="I543" s="104"/>
    </row>
    <row r="544" spans="5:9" ht="15.75" customHeight="1">
      <c r="E544" s="100"/>
      <c r="I544" s="104"/>
    </row>
    <row r="545" spans="5:9" ht="15.75" customHeight="1">
      <c r="E545" s="100"/>
      <c r="I545" s="104"/>
    </row>
    <row r="546" spans="5:9" ht="15.75" customHeight="1">
      <c r="E546" s="100"/>
      <c r="I546" s="104"/>
    </row>
    <row r="547" spans="5:9" ht="15.75" customHeight="1">
      <c r="E547" s="100"/>
      <c r="I547" s="104"/>
    </row>
    <row r="548" spans="5:9" ht="15.75" customHeight="1">
      <c r="E548" s="100"/>
      <c r="I548" s="104"/>
    </row>
    <row r="549" spans="5:9" ht="15.75" customHeight="1">
      <c r="E549" s="100"/>
      <c r="I549" s="104"/>
    </row>
    <row r="550" spans="5:9" ht="15.75" customHeight="1">
      <c r="E550" s="100"/>
      <c r="I550" s="104"/>
    </row>
    <row r="551" spans="5:9" ht="15.75" customHeight="1">
      <c r="E551" s="100"/>
      <c r="I551" s="104"/>
    </row>
    <row r="552" spans="5:9" ht="15.75" customHeight="1">
      <c r="E552" s="100"/>
      <c r="I552" s="104"/>
    </row>
    <row r="553" spans="5:9" ht="15.75" customHeight="1">
      <c r="E553" s="100"/>
      <c r="I553" s="104"/>
    </row>
    <row r="554" spans="5:9" ht="15.75" customHeight="1">
      <c r="E554" s="100"/>
      <c r="I554" s="104"/>
    </row>
    <row r="555" spans="5:9" ht="15.75" customHeight="1">
      <c r="E555" s="100"/>
      <c r="I555" s="104"/>
    </row>
    <row r="556" spans="5:9" ht="15.75" customHeight="1">
      <c r="E556" s="100"/>
      <c r="I556" s="104"/>
    </row>
    <row r="557" spans="5:9" ht="15.75" customHeight="1">
      <c r="E557" s="100"/>
      <c r="I557" s="104"/>
    </row>
    <row r="558" spans="5:9" ht="15.75" customHeight="1">
      <c r="E558" s="100"/>
      <c r="I558" s="104"/>
    </row>
    <row r="559" spans="5:9" ht="15.75" customHeight="1">
      <c r="E559" s="100"/>
      <c r="I559" s="104"/>
    </row>
    <row r="560" spans="5:9" ht="15.75" customHeight="1">
      <c r="E560" s="100"/>
      <c r="I560" s="104"/>
    </row>
    <row r="561" spans="5:9" ht="15.75" customHeight="1">
      <c r="E561" s="100"/>
      <c r="I561" s="104"/>
    </row>
    <row r="562" spans="5:9" ht="15.75" customHeight="1">
      <c r="E562" s="100"/>
      <c r="I562" s="104"/>
    </row>
    <row r="563" spans="5:9" ht="15.75" customHeight="1">
      <c r="E563" s="100"/>
      <c r="I563" s="104"/>
    </row>
    <row r="564" spans="5:9" ht="15.75" customHeight="1">
      <c r="E564" s="100"/>
      <c r="I564" s="104"/>
    </row>
    <row r="565" spans="5:9" ht="15.75" customHeight="1">
      <c r="E565" s="100"/>
      <c r="I565" s="104"/>
    </row>
    <row r="566" spans="5:9" ht="15.75" customHeight="1">
      <c r="E566" s="100"/>
      <c r="I566" s="104"/>
    </row>
    <row r="567" spans="5:9" ht="15.75" customHeight="1">
      <c r="E567" s="100"/>
      <c r="I567" s="104"/>
    </row>
    <row r="568" spans="5:9" ht="15.75" customHeight="1">
      <c r="E568" s="100"/>
      <c r="I568" s="104"/>
    </row>
    <row r="569" spans="5:9" ht="15.75" customHeight="1">
      <c r="E569" s="100"/>
      <c r="I569" s="104"/>
    </row>
    <row r="570" spans="5:9" ht="15.75" customHeight="1">
      <c r="E570" s="100"/>
      <c r="I570" s="104"/>
    </row>
    <row r="571" spans="5:9" ht="15.75" customHeight="1">
      <c r="E571" s="100"/>
      <c r="I571" s="104"/>
    </row>
    <row r="572" spans="5:9" ht="15.75" customHeight="1">
      <c r="E572" s="100"/>
      <c r="I572" s="104"/>
    </row>
    <row r="573" spans="5:9" ht="15.75" customHeight="1">
      <c r="E573" s="100"/>
      <c r="I573" s="104"/>
    </row>
    <row r="574" spans="5:9" ht="15.75" customHeight="1">
      <c r="E574" s="100"/>
      <c r="I574" s="104"/>
    </row>
    <row r="575" spans="5:9" ht="15.75" customHeight="1">
      <c r="E575" s="100"/>
      <c r="I575" s="104"/>
    </row>
    <row r="576" spans="5:9" ht="15.75" customHeight="1">
      <c r="E576" s="100"/>
      <c r="I576" s="104"/>
    </row>
    <row r="577" spans="5:9" ht="15.75" customHeight="1">
      <c r="E577" s="100"/>
      <c r="I577" s="104"/>
    </row>
    <row r="578" spans="5:9" ht="15.75" customHeight="1">
      <c r="E578" s="100"/>
      <c r="I578" s="104"/>
    </row>
    <row r="579" spans="5:9" ht="15.75" customHeight="1">
      <c r="E579" s="100"/>
      <c r="I579" s="104"/>
    </row>
    <row r="580" spans="5:9" ht="15.75" customHeight="1">
      <c r="E580" s="100"/>
      <c r="I580" s="104"/>
    </row>
    <row r="581" spans="5:9" ht="15.75" customHeight="1">
      <c r="E581" s="100"/>
      <c r="I581" s="104"/>
    </row>
    <row r="582" spans="5:9" ht="15.75" customHeight="1">
      <c r="E582" s="100"/>
      <c r="I582" s="104"/>
    </row>
    <row r="583" spans="5:9" ht="15.75" customHeight="1">
      <c r="E583" s="100"/>
      <c r="I583" s="104"/>
    </row>
    <row r="584" spans="5:9" ht="15.75" customHeight="1">
      <c r="E584" s="100"/>
      <c r="I584" s="104"/>
    </row>
    <row r="585" spans="5:9" ht="15.75" customHeight="1">
      <c r="E585" s="100"/>
      <c r="I585" s="104"/>
    </row>
    <row r="586" spans="5:9" ht="15.75" customHeight="1">
      <c r="E586" s="100"/>
      <c r="I586" s="104"/>
    </row>
    <row r="587" spans="5:9" ht="15.75" customHeight="1">
      <c r="E587" s="100"/>
      <c r="I587" s="104"/>
    </row>
    <row r="588" spans="5:9" ht="15.75" customHeight="1">
      <c r="E588" s="100"/>
      <c r="I588" s="104"/>
    </row>
    <row r="589" spans="5:9" ht="15.75" customHeight="1">
      <c r="E589" s="100"/>
      <c r="I589" s="104"/>
    </row>
    <row r="590" spans="5:9" ht="15.75" customHeight="1">
      <c r="E590" s="100"/>
      <c r="I590" s="104"/>
    </row>
    <row r="591" spans="5:9" ht="15.75" customHeight="1">
      <c r="E591" s="100"/>
      <c r="I591" s="104"/>
    </row>
    <row r="592" spans="5:9" ht="15.75" customHeight="1">
      <c r="E592" s="100"/>
      <c r="I592" s="104"/>
    </row>
    <row r="593" spans="5:9" ht="15.75" customHeight="1">
      <c r="E593" s="100"/>
      <c r="I593" s="104"/>
    </row>
    <row r="594" spans="5:9" ht="15.75" customHeight="1">
      <c r="E594" s="100"/>
      <c r="I594" s="104"/>
    </row>
    <row r="595" spans="5:9" ht="15.75" customHeight="1">
      <c r="E595" s="100"/>
      <c r="I595" s="104"/>
    </row>
    <row r="596" spans="5:9" ht="15.75" customHeight="1">
      <c r="E596" s="100"/>
      <c r="I596" s="104"/>
    </row>
    <row r="597" spans="5:9" ht="15.75" customHeight="1">
      <c r="E597" s="100"/>
      <c r="I597" s="104"/>
    </row>
    <row r="598" spans="5:9" ht="15.75" customHeight="1">
      <c r="E598" s="100"/>
      <c r="I598" s="104"/>
    </row>
    <row r="599" spans="5:9" ht="15.75" customHeight="1">
      <c r="E599" s="100"/>
      <c r="I599" s="104"/>
    </row>
    <row r="600" spans="5:9" ht="15.75" customHeight="1">
      <c r="E600" s="100"/>
      <c r="I600" s="104"/>
    </row>
    <row r="601" spans="5:9" ht="15.75" customHeight="1">
      <c r="E601" s="100"/>
      <c r="I601" s="104"/>
    </row>
    <row r="602" spans="5:9" ht="15.75" customHeight="1">
      <c r="E602" s="100"/>
      <c r="I602" s="104"/>
    </row>
    <row r="603" spans="5:9" ht="15.75" customHeight="1">
      <c r="E603" s="100"/>
      <c r="I603" s="104"/>
    </row>
    <row r="604" spans="5:9" ht="15.75" customHeight="1">
      <c r="E604" s="100"/>
      <c r="I604" s="104"/>
    </row>
    <row r="605" spans="5:9" ht="15.75" customHeight="1">
      <c r="E605" s="100"/>
      <c r="I605" s="104"/>
    </row>
    <row r="606" spans="5:9" ht="15.75" customHeight="1">
      <c r="E606" s="100"/>
      <c r="I606" s="104"/>
    </row>
    <row r="607" spans="5:9" ht="15.75" customHeight="1">
      <c r="E607" s="100"/>
      <c r="I607" s="104"/>
    </row>
    <row r="608" spans="5:9" ht="15.75" customHeight="1">
      <c r="E608" s="100"/>
      <c r="I608" s="104"/>
    </row>
    <row r="609" spans="5:9" ht="15.75" customHeight="1">
      <c r="E609" s="100"/>
      <c r="I609" s="104"/>
    </row>
    <row r="610" spans="5:9" ht="15.75" customHeight="1">
      <c r="E610" s="100"/>
      <c r="I610" s="104"/>
    </row>
    <row r="611" spans="5:9" ht="15.75" customHeight="1">
      <c r="E611" s="100"/>
      <c r="I611" s="104"/>
    </row>
    <row r="612" spans="5:9" ht="15.75" customHeight="1">
      <c r="E612" s="100"/>
      <c r="I612" s="104"/>
    </row>
    <row r="613" spans="5:9" ht="15.75" customHeight="1">
      <c r="E613" s="100"/>
      <c r="I613" s="104"/>
    </row>
    <row r="614" spans="5:9" ht="15.75" customHeight="1">
      <c r="E614" s="100"/>
      <c r="I614" s="104"/>
    </row>
    <row r="615" spans="5:9" ht="15.75" customHeight="1">
      <c r="E615" s="100"/>
      <c r="I615" s="104"/>
    </row>
    <row r="616" spans="5:9" ht="15.75" customHeight="1">
      <c r="E616" s="100"/>
      <c r="I616" s="104"/>
    </row>
    <row r="617" spans="5:9" ht="15.75" customHeight="1">
      <c r="E617" s="100"/>
      <c r="I617" s="104"/>
    </row>
    <row r="618" spans="5:9" ht="15.75" customHeight="1">
      <c r="E618" s="100"/>
      <c r="I618" s="104"/>
    </row>
    <row r="619" spans="5:9" ht="15.75" customHeight="1">
      <c r="E619" s="100"/>
      <c r="I619" s="104"/>
    </row>
    <row r="620" spans="5:9" ht="15.75" customHeight="1">
      <c r="E620" s="100"/>
      <c r="I620" s="104"/>
    </row>
    <row r="621" spans="5:9" ht="15.75" customHeight="1">
      <c r="E621" s="100"/>
      <c r="I621" s="104"/>
    </row>
    <row r="622" spans="5:9" ht="15.75" customHeight="1">
      <c r="E622" s="100"/>
      <c r="I622" s="104"/>
    </row>
    <row r="623" spans="5:9" ht="15.75" customHeight="1">
      <c r="E623" s="100"/>
      <c r="I623" s="104"/>
    </row>
    <row r="624" spans="5:9" ht="15.75" customHeight="1">
      <c r="E624" s="100"/>
      <c r="I624" s="104"/>
    </row>
    <row r="625" spans="5:9" ht="15.75" customHeight="1">
      <c r="E625" s="100"/>
      <c r="I625" s="104"/>
    </row>
    <row r="626" spans="5:9" ht="15.75" customHeight="1">
      <c r="E626" s="100"/>
      <c r="I626" s="104"/>
    </row>
    <row r="627" spans="5:9" ht="15.75" customHeight="1">
      <c r="E627" s="100"/>
      <c r="I627" s="104"/>
    </row>
    <row r="628" spans="5:9" ht="15.75" customHeight="1">
      <c r="E628" s="100"/>
      <c r="I628" s="104"/>
    </row>
    <row r="629" spans="5:9" ht="15.75" customHeight="1">
      <c r="E629" s="100"/>
      <c r="I629" s="104"/>
    </row>
    <row r="630" spans="5:9" ht="15.75" customHeight="1">
      <c r="E630" s="100"/>
      <c r="I630" s="104"/>
    </row>
    <row r="631" spans="5:9" ht="15.75" customHeight="1">
      <c r="E631" s="100"/>
      <c r="I631" s="104"/>
    </row>
    <row r="632" spans="5:9" ht="15.75" customHeight="1">
      <c r="E632" s="100"/>
      <c r="I632" s="104"/>
    </row>
    <row r="633" spans="5:9" ht="15.75" customHeight="1">
      <c r="E633" s="100"/>
      <c r="I633" s="104"/>
    </row>
    <row r="634" spans="5:9" ht="15.75" customHeight="1">
      <c r="E634" s="100"/>
      <c r="I634" s="104"/>
    </row>
    <row r="635" spans="5:9" ht="15.75" customHeight="1">
      <c r="E635" s="100"/>
      <c r="I635" s="104"/>
    </row>
    <row r="636" spans="5:9" ht="15.75" customHeight="1">
      <c r="E636" s="100"/>
      <c r="I636" s="104"/>
    </row>
    <row r="637" spans="5:9" ht="15.75" customHeight="1">
      <c r="E637" s="100"/>
      <c r="I637" s="104"/>
    </row>
    <row r="638" spans="5:9" ht="15.75" customHeight="1">
      <c r="E638" s="100"/>
      <c r="I638" s="104"/>
    </row>
    <row r="639" spans="5:9" ht="15.75" customHeight="1">
      <c r="E639" s="100"/>
      <c r="I639" s="104"/>
    </row>
    <row r="640" spans="5:9" ht="15.75" customHeight="1">
      <c r="E640" s="100"/>
      <c r="I640" s="104"/>
    </row>
    <row r="641" spans="5:9" ht="15.75" customHeight="1">
      <c r="E641" s="100"/>
      <c r="I641" s="104"/>
    </row>
    <row r="642" spans="5:9" ht="15.75" customHeight="1">
      <c r="E642" s="100"/>
      <c r="I642" s="104"/>
    </row>
    <row r="643" spans="5:9" ht="15.75" customHeight="1">
      <c r="E643" s="100"/>
      <c r="I643" s="104"/>
    </row>
    <row r="644" spans="5:9" ht="15.75" customHeight="1">
      <c r="E644" s="100"/>
      <c r="I644" s="104"/>
    </row>
    <row r="645" spans="5:9" ht="15.75" customHeight="1">
      <c r="E645" s="100"/>
      <c r="I645" s="104"/>
    </row>
    <row r="646" spans="5:9" ht="15.75" customHeight="1">
      <c r="E646" s="100"/>
      <c r="I646" s="104"/>
    </row>
    <row r="647" spans="5:9" ht="15.75" customHeight="1">
      <c r="E647" s="100"/>
      <c r="I647" s="104"/>
    </row>
    <row r="648" spans="5:9" ht="15.75" customHeight="1">
      <c r="E648" s="100"/>
      <c r="I648" s="104"/>
    </row>
    <row r="649" spans="5:9" ht="15.75" customHeight="1">
      <c r="E649" s="100"/>
      <c r="I649" s="104"/>
    </row>
    <row r="650" spans="5:9" ht="15.75" customHeight="1">
      <c r="E650" s="100"/>
      <c r="I650" s="104"/>
    </row>
    <row r="651" spans="5:9" ht="15.75" customHeight="1">
      <c r="E651" s="100"/>
      <c r="I651" s="104"/>
    </row>
    <row r="652" spans="5:9" ht="15.75" customHeight="1">
      <c r="E652" s="100"/>
      <c r="I652" s="104"/>
    </row>
    <row r="653" spans="5:9" ht="15.75" customHeight="1">
      <c r="E653" s="100"/>
      <c r="I653" s="104"/>
    </row>
    <row r="654" spans="5:9" ht="15.75" customHeight="1">
      <c r="E654" s="100"/>
      <c r="I654" s="104"/>
    </row>
    <row r="655" spans="5:9" ht="15.75" customHeight="1">
      <c r="E655" s="100"/>
      <c r="I655" s="104"/>
    </row>
    <row r="656" spans="5:9" ht="15.75" customHeight="1">
      <c r="E656" s="100"/>
      <c r="I656" s="104"/>
    </row>
    <row r="657" spans="5:9" ht="15.75" customHeight="1">
      <c r="E657" s="100"/>
      <c r="I657" s="104"/>
    </row>
    <row r="658" spans="5:9" ht="15.75" customHeight="1">
      <c r="E658" s="100"/>
      <c r="I658" s="104"/>
    </row>
    <row r="659" spans="5:9" ht="15.75" customHeight="1">
      <c r="E659" s="100"/>
      <c r="I659" s="104"/>
    </row>
    <row r="660" spans="5:9" ht="15.75" customHeight="1">
      <c r="E660" s="100"/>
      <c r="I660" s="104"/>
    </row>
    <row r="661" spans="5:9" ht="15.75" customHeight="1">
      <c r="E661" s="100"/>
      <c r="I661" s="104"/>
    </row>
    <row r="662" spans="5:9" ht="15.75" customHeight="1">
      <c r="E662" s="100"/>
      <c r="I662" s="104"/>
    </row>
    <row r="663" spans="5:9" ht="15.75" customHeight="1">
      <c r="E663" s="100"/>
      <c r="I663" s="104"/>
    </row>
    <row r="664" spans="5:9" ht="15.75" customHeight="1">
      <c r="E664" s="100"/>
      <c r="I664" s="104"/>
    </row>
    <row r="665" spans="5:9" ht="15.75" customHeight="1">
      <c r="E665" s="100"/>
      <c r="I665" s="104"/>
    </row>
    <row r="666" spans="5:9" ht="15.75" customHeight="1">
      <c r="E666" s="100"/>
      <c r="I666" s="104"/>
    </row>
    <row r="667" spans="5:9" ht="15.75" customHeight="1">
      <c r="E667" s="100"/>
      <c r="I667" s="104"/>
    </row>
    <row r="668" spans="5:9" ht="15.75" customHeight="1">
      <c r="E668" s="100"/>
      <c r="I668" s="104"/>
    </row>
    <row r="669" spans="5:9" ht="15.75" customHeight="1">
      <c r="E669" s="100"/>
      <c r="I669" s="104"/>
    </row>
    <row r="670" spans="5:9" ht="15.75" customHeight="1">
      <c r="E670" s="100"/>
      <c r="I670" s="104"/>
    </row>
    <row r="671" spans="5:9" ht="15.75" customHeight="1">
      <c r="E671" s="100"/>
      <c r="I671" s="104"/>
    </row>
    <row r="672" spans="5:9" ht="15.75" customHeight="1">
      <c r="E672" s="100"/>
      <c r="I672" s="104"/>
    </row>
    <row r="673" spans="5:9" ht="15.75" customHeight="1">
      <c r="E673" s="100"/>
      <c r="I673" s="104"/>
    </row>
    <row r="674" spans="5:9" ht="15.75" customHeight="1">
      <c r="E674" s="100"/>
      <c r="I674" s="104"/>
    </row>
    <row r="675" spans="5:9" ht="15.75" customHeight="1">
      <c r="E675" s="100"/>
      <c r="I675" s="104"/>
    </row>
    <row r="676" spans="5:9" ht="15.75" customHeight="1">
      <c r="E676" s="100"/>
      <c r="I676" s="104"/>
    </row>
    <row r="677" spans="5:9" ht="15.75" customHeight="1">
      <c r="E677" s="100"/>
      <c r="I677" s="104"/>
    </row>
    <row r="678" spans="5:9" ht="15.75" customHeight="1">
      <c r="E678" s="100"/>
      <c r="I678" s="104"/>
    </row>
    <row r="679" spans="5:9" ht="15.75" customHeight="1">
      <c r="E679" s="100"/>
      <c r="I679" s="104"/>
    </row>
    <row r="680" spans="5:9" ht="15.75" customHeight="1">
      <c r="E680" s="100"/>
      <c r="I680" s="104"/>
    </row>
    <row r="681" spans="5:9" ht="15.75" customHeight="1">
      <c r="E681" s="100"/>
      <c r="I681" s="104"/>
    </row>
    <row r="682" spans="5:9" ht="15.75" customHeight="1">
      <c r="E682" s="100"/>
      <c r="I682" s="104"/>
    </row>
    <row r="683" spans="5:9" ht="15.75" customHeight="1">
      <c r="E683" s="100"/>
      <c r="I683" s="104"/>
    </row>
    <row r="684" spans="5:9" ht="15.75" customHeight="1">
      <c r="E684" s="100"/>
      <c r="I684" s="104"/>
    </row>
    <row r="685" spans="5:9" ht="15.75" customHeight="1">
      <c r="E685" s="100"/>
      <c r="I685" s="104"/>
    </row>
    <row r="686" spans="5:9" ht="15.75" customHeight="1">
      <c r="E686" s="100"/>
      <c r="I686" s="104"/>
    </row>
    <row r="687" spans="5:9" ht="15.75" customHeight="1">
      <c r="E687" s="100"/>
      <c r="I687" s="104"/>
    </row>
    <row r="688" spans="5:9" ht="15.75" customHeight="1">
      <c r="E688" s="100"/>
      <c r="I688" s="104"/>
    </row>
    <row r="689" spans="5:9" ht="15.75" customHeight="1">
      <c r="E689" s="100"/>
      <c r="I689" s="104"/>
    </row>
    <row r="690" spans="5:9" ht="15.75" customHeight="1">
      <c r="E690" s="100"/>
      <c r="I690" s="104"/>
    </row>
    <row r="691" spans="5:9" ht="15.75" customHeight="1">
      <c r="E691" s="100"/>
      <c r="I691" s="104"/>
    </row>
    <row r="692" spans="5:9" ht="15.75" customHeight="1">
      <c r="E692" s="100"/>
      <c r="I692" s="104"/>
    </row>
    <row r="693" spans="5:9" ht="15.75" customHeight="1">
      <c r="E693" s="100"/>
      <c r="I693" s="104"/>
    </row>
    <row r="694" spans="5:9" ht="15.75" customHeight="1">
      <c r="E694" s="100"/>
      <c r="I694" s="104"/>
    </row>
    <row r="695" spans="5:9" ht="15.75" customHeight="1">
      <c r="E695" s="100"/>
      <c r="I695" s="104"/>
    </row>
    <row r="696" spans="5:9" ht="15.75" customHeight="1">
      <c r="E696" s="100"/>
      <c r="I696" s="104"/>
    </row>
    <row r="697" spans="5:9" ht="15.75" customHeight="1">
      <c r="E697" s="100"/>
      <c r="I697" s="104"/>
    </row>
    <row r="698" spans="5:9" ht="15.75" customHeight="1">
      <c r="E698" s="100"/>
      <c r="I698" s="104"/>
    </row>
    <row r="699" spans="5:9" ht="15.75" customHeight="1">
      <c r="E699" s="100"/>
      <c r="I699" s="104"/>
    </row>
    <row r="700" spans="5:9" ht="15.75" customHeight="1">
      <c r="E700" s="100"/>
      <c r="I700" s="104"/>
    </row>
    <row r="701" spans="5:9" ht="15.75" customHeight="1">
      <c r="E701" s="100"/>
      <c r="I701" s="104"/>
    </row>
    <row r="702" spans="5:9" ht="15.75" customHeight="1">
      <c r="E702" s="100"/>
      <c r="I702" s="104"/>
    </row>
    <row r="703" spans="5:9" ht="15.75" customHeight="1">
      <c r="E703" s="100"/>
      <c r="I703" s="104"/>
    </row>
    <row r="704" spans="5:9" ht="15.75" customHeight="1">
      <c r="E704" s="100"/>
      <c r="I704" s="104"/>
    </row>
    <row r="705" spans="5:9" ht="15.75" customHeight="1">
      <c r="E705" s="100"/>
      <c r="I705" s="104"/>
    </row>
    <row r="706" spans="5:9" ht="15.75" customHeight="1">
      <c r="E706" s="100"/>
      <c r="I706" s="104"/>
    </row>
    <row r="707" spans="5:9" ht="15.75" customHeight="1">
      <c r="E707" s="100"/>
      <c r="I707" s="104"/>
    </row>
    <row r="708" spans="5:9" ht="15.75" customHeight="1">
      <c r="E708" s="100"/>
      <c r="I708" s="104"/>
    </row>
    <row r="709" spans="5:9" ht="15.75" customHeight="1">
      <c r="E709" s="100"/>
      <c r="I709" s="104"/>
    </row>
    <row r="710" spans="5:9" ht="15.75" customHeight="1">
      <c r="E710" s="100"/>
      <c r="I710" s="104"/>
    </row>
    <row r="711" spans="5:9" ht="15.75" customHeight="1">
      <c r="E711" s="100"/>
      <c r="I711" s="104"/>
    </row>
    <row r="712" spans="5:9" ht="15.75" customHeight="1">
      <c r="E712" s="100"/>
      <c r="I712" s="104"/>
    </row>
    <row r="713" spans="5:9" ht="15.75" customHeight="1">
      <c r="E713" s="100"/>
      <c r="I713" s="104"/>
    </row>
    <row r="714" spans="5:9" ht="15.75" customHeight="1">
      <c r="E714" s="100"/>
      <c r="I714" s="104"/>
    </row>
    <row r="715" spans="5:9" ht="15.75" customHeight="1">
      <c r="E715" s="100"/>
      <c r="I715" s="104"/>
    </row>
    <row r="716" spans="5:9" ht="15.75" customHeight="1">
      <c r="E716" s="100"/>
      <c r="I716" s="104"/>
    </row>
    <row r="717" spans="5:9" ht="15.75" customHeight="1">
      <c r="E717" s="100"/>
      <c r="I717" s="104"/>
    </row>
    <row r="718" spans="5:9" ht="15.75" customHeight="1">
      <c r="E718" s="100"/>
      <c r="I718" s="104"/>
    </row>
    <row r="719" spans="5:9" ht="15.75" customHeight="1">
      <c r="E719" s="100"/>
      <c r="I719" s="104"/>
    </row>
    <row r="720" spans="5:9" ht="15.75" customHeight="1">
      <c r="E720" s="100"/>
      <c r="I720" s="104"/>
    </row>
    <row r="721" spans="5:9" ht="15.75" customHeight="1">
      <c r="E721" s="100"/>
      <c r="I721" s="104"/>
    </row>
    <row r="722" spans="5:9" ht="15.75" customHeight="1">
      <c r="E722" s="100"/>
      <c r="I722" s="104"/>
    </row>
    <row r="723" spans="5:9" ht="15.75" customHeight="1">
      <c r="E723" s="100"/>
      <c r="I723" s="104"/>
    </row>
    <row r="724" spans="5:9" ht="15.75" customHeight="1">
      <c r="E724" s="100"/>
      <c r="I724" s="104"/>
    </row>
    <row r="725" spans="5:9" ht="15.75" customHeight="1">
      <c r="E725" s="100"/>
      <c r="I725" s="104"/>
    </row>
    <row r="726" spans="5:9" ht="15.75" customHeight="1">
      <c r="E726" s="100"/>
      <c r="I726" s="104"/>
    </row>
    <row r="727" spans="5:9" ht="15.75" customHeight="1">
      <c r="E727" s="100"/>
      <c r="I727" s="104"/>
    </row>
    <row r="728" spans="5:9" ht="15.75" customHeight="1">
      <c r="E728" s="100"/>
      <c r="I728" s="104"/>
    </row>
    <row r="729" spans="5:9" ht="15.75" customHeight="1">
      <c r="E729" s="100"/>
      <c r="I729" s="104"/>
    </row>
    <row r="730" spans="5:9" ht="15.75" customHeight="1">
      <c r="E730" s="100"/>
      <c r="I730" s="104"/>
    </row>
    <row r="731" spans="5:9" ht="15.75" customHeight="1">
      <c r="E731" s="100"/>
      <c r="I731" s="104"/>
    </row>
    <row r="732" spans="5:9" ht="15.75" customHeight="1">
      <c r="E732" s="100"/>
      <c r="I732" s="104"/>
    </row>
    <row r="733" spans="5:9" ht="15.75" customHeight="1">
      <c r="E733" s="100"/>
      <c r="I733" s="104"/>
    </row>
    <row r="734" spans="5:9" ht="15.75" customHeight="1">
      <c r="E734" s="100"/>
      <c r="I734" s="104"/>
    </row>
    <row r="735" spans="5:9" ht="15.75" customHeight="1">
      <c r="E735" s="100"/>
      <c r="I735" s="104"/>
    </row>
    <row r="736" spans="5:9" ht="15.75" customHeight="1">
      <c r="E736" s="100"/>
      <c r="I736" s="104"/>
    </row>
    <row r="737" spans="5:9" ht="15.75" customHeight="1">
      <c r="E737" s="100"/>
      <c r="I737" s="104"/>
    </row>
    <row r="738" spans="5:9" ht="15.75" customHeight="1">
      <c r="E738" s="100"/>
      <c r="I738" s="104"/>
    </row>
    <row r="739" spans="5:9" ht="15.75" customHeight="1">
      <c r="E739" s="100"/>
      <c r="I739" s="104"/>
    </row>
    <row r="740" spans="5:9" ht="15.75" customHeight="1">
      <c r="E740" s="100"/>
      <c r="I740" s="104"/>
    </row>
    <row r="741" spans="5:9" ht="15.75" customHeight="1">
      <c r="E741" s="100"/>
      <c r="I741" s="104"/>
    </row>
    <row r="742" spans="5:9" ht="15.75" customHeight="1">
      <c r="E742" s="100"/>
      <c r="I742" s="104"/>
    </row>
    <row r="743" spans="5:9" ht="15.75" customHeight="1">
      <c r="E743" s="100"/>
      <c r="I743" s="104"/>
    </row>
    <row r="744" spans="5:9" ht="15.75" customHeight="1">
      <c r="E744" s="100"/>
      <c r="I744" s="104"/>
    </row>
    <row r="745" spans="5:9" ht="15.75" customHeight="1">
      <c r="E745" s="100"/>
      <c r="I745" s="104"/>
    </row>
    <row r="746" spans="5:9" ht="15.75" customHeight="1">
      <c r="E746" s="100"/>
      <c r="I746" s="104"/>
    </row>
    <row r="747" spans="5:9" ht="15.75" customHeight="1">
      <c r="E747" s="100"/>
      <c r="I747" s="104"/>
    </row>
    <row r="748" spans="5:9" ht="15.75" customHeight="1">
      <c r="E748" s="100"/>
      <c r="I748" s="104"/>
    </row>
    <row r="749" spans="5:9" ht="15.75" customHeight="1">
      <c r="E749" s="100"/>
      <c r="I749" s="104"/>
    </row>
    <row r="750" spans="5:9" ht="15.75" customHeight="1">
      <c r="E750" s="100"/>
      <c r="I750" s="104"/>
    </row>
    <row r="751" spans="5:9" ht="15.75" customHeight="1">
      <c r="E751" s="100"/>
      <c r="I751" s="104"/>
    </row>
    <row r="752" spans="5:9" ht="15.75" customHeight="1">
      <c r="E752" s="100"/>
      <c r="I752" s="104"/>
    </row>
    <row r="753" spans="5:9" ht="15.75" customHeight="1">
      <c r="E753" s="100"/>
      <c r="I753" s="104"/>
    </row>
    <row r="754" spans="5:9" ht="15.75" customHeight="1">
      <c r="E754" s="100"/>
      <c r="I754" s="104"/>
    </row>
    <row r="755" spans="5:9" ht="15.75" customHeight="1">
      <c r="E755" s="100"/>
      <c r="I755" s="104"/>
    </row>
    <row r="756" spans="5:9" ht="15.75" customHeight="1">
      <c r="E756" s="100"/>
      <c r="I756" s="104"/>
    </row>
    <row r="757" spans="5:9" ht="15.75" customHeight="1">
      <c r="E757" s="100"/>
      <c r="I757" s="104"/>
    </row>
    <row r="758" spans="5:9" ht="15.75" customHeight="1">
      <c r="E758" s="100"/>
      <c r="I758" s="104"/>
    </row>
    <row r="759" spans="5:9" ht="15.75" customHeight="1">
      <c r="E759" s="100"/>
      <c r="I759" s="104"/>
    </row>
    <row r="760" spans="5:9" ht="15.75" customHeight="1">
      <c r="E760" s="100"/>
      <c r="I760" s="104"/>
    </row>
    <row r="761" spans="5:9" ht="15.75" customHeight="1">
      <c r="E761" s="100"/>
      <c r="I761" s="104"/>
    </row>
    <row r="762" spans="5:9" ht="15.75" customHeight="1">
      <c r="E762" s="100"/>
      <c r="I762" s="104"/>
    </row>
    <row r="763" spans="5:9" ht="15.75" customHeight="1">
      <c r="E763" s="100"/>
      <c r="I763" s="104"/>
    </row>
    <row r="764" spans="5:9" ht="15.75" customHeight="1">
      <c r="E764" s="100"/>
      <c r="I764" s="104"/>
    </row>
    <row r="765" spans="5:9" ht="15.75" customHeight="1">
      <c r="E765" s="100"/>
      <c r="I765" s="104"/>
    </row>
    <row r="766" spans="5:9" ht="15.75" customHeight="1">
      <c r="E766" s="100"/>
      <c r="I766" s="104"/>
    </row>
    <row r="767" spans="5:9" ht="15.75" customHeight="1">
      <c r="E767" s="100"/>
      <c r="I767" s="104"/>
    </row>
    <row r="768" spans="5:9" ht="15.75" customHeight="1">
      <c r="E768" s="100"/>
      <c r="I768" s="104"/>
    </row>
    <row r="769" spans="5:9" ht="15.75" customHeight="1">
      <c r="E769" s="100"/>
      <c r="I769" s="104"/>
    </row>
    <row r="770" spans="5:9" ht="15.75" customHeight="1">
      <c r="E770" s="100"/>
      <c r="I770" s="104"/>
    </row>
    <row r="771" spans="5:9" ht="15.75" customHeight="1">
      <c r="E771" s="100"/>
      <c r="I771" s="104"/>
    </row>
    <row r="772" spans="5:9" ht="15.75" customHeight="1">
      <c r="E772" s="100"/>
      <c r="I772" s="104"/>
    </row>
    <row r="773" spans="5:9" ht="15.75" customHeight="1">
      <c r="E773" s="100"/>
      <c r="I773" s="104"/>
    </row>
    <row r="774" spans="5:9" ht="15.75" customHeight="1">
      <c r="E774" s="100"/>
      <c r="I774" s="104"/>
    </row>
    <row r="775" spans="5:9" ht="15.75" customHeight="1">
      <c r="E775" s="100"/>
      <c r="I775" s="104"/>
    </row>
    <row r="776" spans="5:9" ht="15.75" customHeight="1">
      <c r="E776" s="100"/>
      <c r="I776" s="104"/>
    </row>
    <row r="777" spans="5:9" ht="15.75" customHeight="1">
      <c r="E777" s="100"/>
      <c r="I777" s="104"/>
    </row>
    <row r="778" spans="5:9" ht="15.75" customHeight="1">
      <c r="E778" s="100"/>
      <c r="I778" s="104"/>
    </row>
    <row r="779" spans="5:9" ht="15.75" customHeight="1">
      <c r="E779" s="100"/>
      <c r="I779" s="104"/>
    </row>
    <row r="780" spans="5:9" ht="15.75" customHeight="1">
      <c r="E780" s="100"/>
      <c r="I780" s="104"/>
    </row>
    <row r="781" spans="5:9" ht="15.75" customHeight="1">
      <c r="E781" s="100"/>
      <c r="I781" s="104"/>
    </row>
    <row r="782" spans="5:9" ht="15.75" customHeight="1">
      <c r="E782" s="100"/>
      <c r="I782" s="104"/>
    </row>
    <row r="783" spans="5:9" ht="15.75" customHeight="1">
      <c r="E783" s="100"/>
      <c r="I783" s="104"/>
    </row>
    <row r="784" spans="5:9" ht="15.75" customHeight="1">
      <c r="E784" s="100"/>
      <c r="I784" s="104"/>
    </row>
    <row r="785" spans="5:9" ht="15.75" customHeight="1">
      <c r="E785" s="100"/>
      <c r="I785" s="104"/>
    </row>
    <row r="786" spans="5:9" ht="15.75" customHeight="1">
      <c r="E786" s="100"/>
      <c r="I786" s="104"/>
    </row>
    <row r="787" spans="5:9" ht="15.75" customHeight="1">
      <c r="E787" s="100"/>
      <c r="I787" s="104"/>
    </row>
    <row r="788" spans="5:9" ht="15.75" customHeight="1">
      <c r="E788" s="100"/>
      <c r="I788" s="104"/>
    </row>
    <row r="789" spans="5:9" ht="15.75" customHeight="1">
      <c r="E789" s="100"/>
      <c r="I789" s="104"/>
    </row>
    <row r="790" spans="5:9" ht="15.75" customHeight="1">
      <c r="E790" s="100"/>
      <c r="I790" s="104"/>
    </row>
    <row r="791" spans="5:9" ht="15.75" customHeight="1">
      <c r="E791" s="100"/>
      <c r="I791" s="104"/>
    </row>
    <row r="792" spans="5:9" ht="15.75" customHeight="1">
      <c r="E792" s="100"/>
      <c r="I792" s="104"/>
    </row>
    <row r="793" spans="5:9" ht="15.75" customHeight="1">
      <c r="E793" s="100"/>
      <c r="I793" s="104"/>
    </row>
    <row r="794" spans="5:9" ht="15.75" customHeight="1">
      <c r="E794" s="100"/>
      <c r="I794" s="104"/>
    </row>
    <row r="795" spans="5:9" ht="15.75" customHeight="1">
      <c r="E795" s="100"/>
      <c r="I795" s="104"/>
    </row>
    <row r="796" spans="5:9" ht="15.75" customHeight="1">
      <c r="E796" s="100"/>
      <c r="I796" s="104"/>
    </row>
    <row r="797" spans="5:9" ht="15.75" customHeight="1">
      <c r="E797" s="100"/>
      <c r="I797" s="104"/>
    </row>
    <row r="798" spans="5:9" ht="15.75" customHeight="1">
      <c r="E798" s="100"/>
      <c r="I798" s="104"/>
    </row>
    <row r="799" spans="5:9" ht="15.75" customHeight="1">
      <c r="E799" s="100"/>
      <c r="I799" s="104"/>
    </row>
    <row r="800" spans="5:9" ht="15.75" customHeight="1">
      <c r="E800" s="100"/>
      <c r="I800" s="104"/>
    </row>
    <row r="801" spans="5:9" ht="15.75" customHeight="1">
      <c r="E801" s="100"/>
      <c r="I801" s="104"/>
    </row>
    <row r="802" spans="5:9" ht="15.75" customHeight="1">
      <c r="E802" s="100"/>
      <c r="I802" s="104"/>
    </row>
    <row r="803" spans="5:9" ht="15.75" customHeight="1">
      <c r="E803" s="100"/>
      <c r="I803" s="104"/>
    </row>
    <row r="804" spans="5:9" ht="15.75" customHeight="1">
      <c r="E804" s="100"/>
      <c r="I804" s="104"/>
    </row>
    <row r="805" spans="5:9" ht="15.75" customHeight="1">
      <c r="E805" s="100"/>
      <c r="I805" s="104"/>
    </row>
    <row r="806" spans="5:9" ht="15.75" customHeight="1">
      <c r="E806" s="100"/>
      <c r="I806" s="104"/>
    </row>
    <row r="807" spans="5:9" ht="15.75" customHeight="1">
      <c r="E807" s="100"/>
      <c r="I807" s="104"/>
    </row>
    <row r="808" spans="5:9" ht="15.75" customHeight="1">
      <c r="E808" s="100"/>
      <c r="I808" s="104"/>
    </row>
    <row r="809" spans="5:9" ht="15.75" customHeight="1">
      <c r="E809" s="100"/>
      <c r="I809" s="104"/>
    </row>
    <row r="810" spans="5:9" ht="15.75" customHeight="1">
      <c r="E810" s="100"/>
      <c r="I810" s="104"/>
    </row>
    <row r="811" spans="5:9" ht="15.75" customHeight="1">
      <c r="E811" s="100"/>
      <c r="I811" s="104"/>
    </row>
    <row r="812" spans="5:9" ht="15.75" customHeight="1">
      <c r="E812" s="100"/>
      <c r="I812" s="104"/>
    </row>
    <row r="813" spans="5:9" ht="15.75" customHeight="1">
      <c r="E813" s="100"/>
      <c r="I813" s="104"/>
    </row>
    <row r="814" spans="5:9" ht="15.75" customHeight="1">
      <c r="E814" s="100"/>
      <c r="I814" s="104"/>
    </row>
    <row r="815" spans="5:9" ht="15.75" customHeight="1">
      <c r="E815" s="100"/>
      <c r="I815" s="104"/>
    </row>
    <row r="816" spans="5:9" ht="15.75" customHeight="1">
      <c r="E816" s="100"/>
      <c r="I816" s="104"/>
    </row>
    <row r="817" spans="5:9" ht="15.75" customHeight="1">
      <c r="E817" s="100"/>
      <c r="I817" s="104"/>
    </row>
    <row r="818" spans="5:9" ht="15.75" customHeight="1">
      <c r="E818" s="100"/>
      <c r="I818" s="104"/>
    </row>
    <row r="819" spans="5:9" ht="15.75" customHeight="1">
      <c r="E819" s="100"/>
      <c r="I819" s="104"/>
    </row>
    <row r="820" spans="5:9" ht="15.75" customHeight="1">
      <c r="E820" s="100"/>
      <c r="I820" s="104"/>
    </row>
    <row r="821" spans="5:9" ht="15.75" customHeight="1">
      <c r="E821" s="100"/>
      <c r="I821" s="104"/>
    </row>
    <row r="822" spans="5:9" ht="15.75" customHeight="1">
      <c r="E822" s="100"/>
      <c r="I822" s="104"/>
    </row>
    <row r="823" spans="5:9" ht="15.75" customHeight="1">
      <c r="E823" s="100"/>
      <c r="I823" s="104"/>
    </row>
    <row r="824" spans="5:9" ht="15.75" customHeight="1">
      <c r="E824" s="100"/>
      <c r="I824" s="104"/>
    </row>
    <row r="825" spans="5:9" ht="15.75" customHeight="1">
      <c r="E825" s="100"/>
      <c r="I825" s="104"/>
    </row>
    <row r="826" spans="5:9" ht="15.75" customHeight="1">
      <c r="E826" s="100"/>
      <c r="I826" s="104"/>
    </row>
    <row r="827" spans="5:9" ht="15.75" customHeight="1">
      <c r="E827" s="100"/>
      <c r="I827" s="104"/>
    </row>
    <row r="828" spans="5:9" ht="15.75" customHeight="1">
      <c r="E828" s="100"/>
      <c r="I828" s="104"/>
    </row>
    <row r="829" spans="5:9" ht="15.75" customHeight="1">
      <c r="E829" s="100"/>
      <c r="I829" s="104"/>
    </row>
    <row r="830" spans="5:9" ht="15.75" customHeight="1">
      <c r="E830" s="100"/>
      <c r="I830" s="104"/>
    </row>
    <row r="831" spans="5:9" ht="15.75" customHeight="1">
      <c r="E831" s="100"/>
      <c r="I831" s="104"/>
    </row>
    <row r="832" spans="5:9" ht="15.75" customHeight="1">
      <c r="E832" s="100"/>
      <c r="I832" s="104"/>
    </row>
    <row r="833" spans="5:9" ht="15.75" customHeight="1">
      <c r="E833" s="100"/>
      <c r="I833" s="104"/>
    </row>
    <row r="834" spans="5:9" ht="15.75" customHeight="1">
      <c r="E834" s="100"/>
      <c r="I834" s="104"/>
    </row>
    <row r="835" spans="5:9" ht="15.75" customHeight="1">
      <c r="E835" s="100"/>
      <c r="I835" s="104"/>
    </row>
    <row r="836" spans="5:9" ht="15.75" customHeight="1">
      <c r="E836" s="100"/>
      <c r="I836" s="104"/>
    </row>
    <row r="837" spans="5:9" ht="15.75" customHeight="1">
      <c r="E837" s="100"/>
      <c r="I837" s="104"/>
    </row>
    <row r="838" spans="5:9" ht="15.75" customHeight="1">
      <c r="E838" s="100"/>
      <c r="I838" s="104"/>
    </row>
    <row r="839" spans="5:9" ht="15.75" customHeight="1">
      <c r="E839" s="100"/>
      <c r="I839" s="104"/>
    </row>
    <row r="840" spans="5:9" ht="15.75" customHeight="1">
      <c r="E840" s="100"/>
      <c r="I840" s="104"/>
    </row>
    <row r="841" spans="5:9" ht="15.75" customHeight="1">
      <c r="E841" s="100"/>
      <c r="I841" s="104"/>
    </row>
    <row r="842" spans="5:9" ht="15.75" customHeight="1">
      <c r="E842" s="100"/>
      <c r="I842" s="104"/>
    </row>
    <row r="843" spans="5:9" ht="15.75" customHeight="1">
      <c r="E843" s="100"/>
      <c r="I843" s="104"/>
    </row>
    <row r="844" spans="5:9" ht="15.75" customHeight="1">
      <c r="E844" s="100"/>
      <c r="I844" s="104"/>
    </row>
    <row r="845" spans="5:9" ht="15.75" customHeight="1">
      <c r="E845" s="100"/>
      <c r="I845" s="104"/>
    </row>
    <row r="846" spans="5:9" ht="15.75" customHeight="1">
      <c r="E846" s="100"/>
      <c r="I846" s="104"/>
    </row>
    <row r="847" spans="5:9" ht="15.75" customHeight="1">
      <c r="E847" s="100"/>
      <c r="I847" s="104"/>
    </row>
    <row r="848" spans="5:9" ht="15.75" customHeight="1">
      <c r="E848" s="100"/>
      <c r="I848" s="104"/>
    </row>
    <row r="849" spans="5:9" ht="15.75" customHeight="1">
      <c r="E849" s="100"/>
      <c r="I849" s="104"/>
    </row>
    <row r="850" spans="5:9" ht="15.75" customHeight="1">
      <c r="E850" s="100"/>
      <c r="I850" s="104"/>
    </row>
    <row r="851" spans="5:9" ht="15.75" customHeight="1">
      <c r="E851" s="100"/>
      <c r="I851" s="104"/>
    </row>
    <row r="852" spans="5:9" ht="15.75" customHeight="1">
      <c r="E852" s="100"/>
      <c r="I852" s="104"/>
    </row>
    <row r="853" spans="5:9" ht="15.75" customHeight="1">
      <c r="E853" s="100"/>
      <c r="I853" s="104"/>
    </row>
    <row r="854" spans="5:9" ht="15.75" customHeight="1">
      <c r="E854" s="100"/>
      <c r="I854" s="104"/>
    </row>
    <row r="855" spans="5:9" ht="15.75" customHeight="1">
      <c r="E855" s="100"/>
      <c r="I855" s="104"/>
    </row>
    <row r="856" spans="5:9" ht="15.75" customHeight="1">
      <c r="E856" s="100"/>
      <c r="I856" s="104"/>
    </row>
    <row r="857" spans="5:9" ht="15.75" customHeight="1">
      <c r="E857" s="100"/>
      <c r="I857" s="104"/>
    </row>
    <row r="858" spans="5:9" ht="15.75" customHeight="1">
      <c r="E858" s="100"/>
      <c r="I858" s="104"/>
    </row>
    <row r="859" spans="5:9" ht="15.75" customHeight="1">
      <c r="E859" s="100"/>
      <c r="I859" s="104"/>
    </row>
    <row r="860" spans="5:9" ht="15.75" customHeight="1">
      <c r="E860" s="100"/>
      <c r="I860" s="104"/>
    </row>
    <row r="861" spans="5:9" ht="15.75" customHeight="1">
      <c r="E861" s="100"/>
      <c r="I861" s="104"/>
    </row>
    <row r="862" spans="5:9" ht="15.75" customHeight="1">
      <c r="E862" s="100"/>
      <c r="I862" s="104"/>
    </row>
    <row r="863" spans="5:9" ht="15.75" customHeight="1">
      <c r="E863" s="100"/>
      <c r="I863" s="104"/>
    </row>
    <row r="864" spans="5:9" ht="15.75" customHeight="1">
      <c r="E864" s="100"/>
      <c r="I864" s="104"/>
    </row>
    <row r="865" spans="5:9" ht="15.75" customHeight="1">
      <c r="E865" s="100"/>
      <c r="I865" s="104"/>
    </row>
    <row r="866" spans="5:9" ht="15.75" customHeight="1">
      <c r="E866" s="100"/>
      <c r="I866" s="104"/>
    </row>
    <row r="867" spans="5:9" ht="15.75" customHeight="1">
      <c r="E867" s="100"/>
      <c r="I867" s="104"/>
    </row>
    <row r="868" spans="5:9" ht="15.75" customHeight="1">
      <c r="E868" s="100"/>
      <c r="I868" s="104"/>
    </row>
    <row r="869" spans="5:9" ht="15.75" customHeight="1">
      <c r="E869" s="100"/>
      <c r="I869" s="104"/>
    </row>
    <row r="870" spans="5:9" ht="15.75" customHeight="1">
      <c r="E870" s="100"/>
      <c r="I870" s="104"/>
    </row>
    <row r="871" spans="5:9" ht="15.75" customHeight="1">
      <c r="E871" s="100"/>
      <c r="I871" s="104"/>
    </row>
    <row r="872" spans="5:9" ht="15.75" customHeight="1">
      <c r="E872" s="100"/>
      <c r="I872" s="104"/>
    </row>
    <row r="873" spans="5:9" ht="15.75" customHeight="1">
      <c r="E873" s="100"/>
      <c r="I873" s="104"/>
    </row>
    <row r="874" spans="5:9" ht="15.75" customHeight="1">
      <c r="E874" s="100"/>
      <c r="I874" s="104"/>
    </row>
    <row r="875" spans="5:9" ht="15.75" customHeight="1">
      <c r="E875" s="100"/>
      <c r="I875" s="104"/>
    </row>
    <row r="876" spans="5:9" ht="15.75" customHeight="1">
      <c r="E876" s="100"/>
      <c r="I876" s="104"/>
    </row>
    <row r="877" spans="5:9" ht="15.75" customHeight="1">
      <c r="E877" s="100"/>
      <c r="I877" s="104"/>
    </row>
    <row r="878" spans="5:9" ht="15.75" customHeight="1">
      <c r="E878" s="100"/>
      <c r="I878" s="104"/>
    </row>
    <row r="879" spans="5:9" ht="15.75" customHeight="1">
      <c r="E879" s="100"/>
      <c r="I879" s="104"/>
    </row>
    <row r="880" spans="5:9" ht="15.75" customHeight="1">
      <c r="E880" s="100"/>
      <c r="I880" s="104"/>
    </row>
    <row r="881" spans="5:9" ht="15.75" customHeight="1">
      <c r="E881" s="100"/>
      <c r="I881" s="104"/>
    </row>
    <row r="882" spans="5:9" ht="15.75" customHeight="1">
      <c r="E882" s="100"/>
      <c r="I882" s="104"/>
    </row>
    <row r="883" spans="5:9" ht="15.75" customHeight="1">
      <c r="E883" s="100"/>
      <c r="I883" s="104"/>
    </row>
    <row r="884" spans="5:9" ht="15.75" customHeight="1">
      <c r="E884" s="100"/>
      <c r="I884" s="104"/>
    </row>
    <row r="885" spans="5:9" ht="15.75" customHeight="1">
      <c r="E885" s="100"/>
      <c r="I885" s="104"/>
    </row>
    <row r="886" spans="5:9" ht="15.75" customHeight="1">
      <c r="E886" s="100"/>
      <c r="I886" s="104"/>
    </row>
    <row r="887" spans="5:9" ht="15.75" customHeight="1">
      <c r="E887" s="100"/>
      <c r="I887" s="104"/>
    </row>
    <row r="888" spans="5:9" ht="15.75" customHeight="1">
      <c r="E888" s="100"/>
      <c r="I888" s="104"/>
    </row>
    <row r="889" spans="5:9" ht="15.75" customHeight="1">
      <c r="E889" s="100"/>
      <c r="I889" s="104"/>
    </row>
    <row r="890" spans="5:9" ht="15.75" customHeight="1">
      <c r="E890" s="100"/>
      <c r="I890" s="104"/>
    </row>
    <row r="891" spans="5:9" ht="15.75" customHeight="1">
      <c r="E891" s="100"/>
      <c r="I891" s="104"/>
    </row>
    <row r="892" spans="5:9" ht="15.75" customHeight="1">
      <c r="E892" s="100"/>
      <c r="I892" s="104"/>
    </row>
    <row r="893" spans="5:9" ht="15.75" customHeight="1">
      <c r="E893" s="100"/>
      <c r="I893" s="104"/>
    </row>
    <row r="894" spans="5:9" ht="15.75" customHeight="1">
      <c r="E894" s="100"/>
      <c r="I894" s="104"/>
    </row>
    <row r="895" spans="5:9" ht="15.75" customHeight="1">
      <c r="E895" s="100"/>
      <c r="I895" s="104"/>
    </row>
    <row r="896" spans="5:9" ht="15.75" customHeight="1">
      <c r="E896" s="100"/>
      <c r="I896" s="104"/>
    </row>
    <row r="897" spans="5:9" ht="15.75" customHeight="1">
      <c r="E897" s="100"/>
      <c r="I897" s="104"/>
    </row>
    <row r="898" spans="5:9" ht="15.75" customHeight="1">
      <c r="E898" s="100"/>
      <c r="I898" s="104"/>
    </row>
    <row r="899" spans="5:9" ht="15.75" customHeight="1">
      <c r="E899" s="100"/>
      <c r="I899" s="104"/>
    </row>
    <row r="900" spans="5:9" ht="15.75" customHeight="1">
      <c r="E900" s="100"/>
      <c r="I900" s="104"/>
    </row>
    <row r="901" spans="5:9" ht="15.75" customHeight="1">
      <c r="E901" s="100"/>
      <c r="I901" s="104"/>
    </row>
    <row r="902" spans="5:9" ht="15.75" customHeight="1">
      <c r="E902" s="100"/>
      <c r="I902" s="104"/>
    </row>
    <row r="903" spans="5:9" ht="15.75" customHeight="1">
      <c r="E903" s="100"/>
      <c r="I903" s="104"/>
    </row>
    <row r="904" spans="5:9" ht="15.75" customHeight="1">
      <c r="E904" s="100"/>
      <c r="I904" s="104"/>
    </row>
    <row r="905" spans="5:9" ht="15.75" customHeight="1">
      <c r="E905" s="100"/>
      <c r="I905" s="104"/>
    </row>
    <row r="906" spans="5:9" ht="15.75" customHeight="1">
      <c r="E906" s="100"/>
      <c r="I906" s="104"/>
    </row>
    <row r="907" spans="5:9" ht="15.75" customHeight="1">
      <c r="E907" s="100"/>
      <c r="I907" s="104"/>
    </row>
    <row r="908" spans="5:9" ht="15.75" customHeight="1">
      <c r="E908" s="100"/>
      <c r="I908" s="104"/>
    </row>
    <row r="909" spans="5:9" ht="15.75" customHeight="1">
      <c r="E909" s="100"/>
      <c r="I909" s="104"/>
    </row>
    <row r="910" spans="5:9" ht="15.75" customHeight="1">
      <c r="E910" s="100"/>
      <c r="I910" s="104"/>
    </row>
    <row r="911" spans="5:9" ht="15.75" customHeight="1">
      <c r="E911" s="100"/>
      <c r="I911" s="104"/>
    </row>
    <row r="912" spans="5:9" ht="15.75" customHeight="1">
      <c r="E912" s="100"/>
      <c r="I912" s="104"/>
    </row>
    <row r="913" spans="5:9" ht="15.75" customHeight="1">
      <c r="E913" s="100"/>
      <c r="I913" s="104"/>
    </row>
    <row r="914" spans="5:9" ht="15.75" customHeight="1">
      <c r="E914" s="100"/>
      <c r="I914" s="104"/>
    </row>
    <row r="915" spans="5:9" ht="15.75" customHeight="1">
      <c r="E915" s="100"/>
      <c r="I915" s="104"/>
    </row>
    <row r="916" spans="5:9" ht="15.75" customHeight="1">
      <c r="E916" s="100"/>
      <c r="I916" s="104"/>
    </row>
    <row r="917" spans="5:9" ht="15.75" customHeight="1">
      <c r="E917" s="100"/>
      <c r="I917" s="104"/>
    </row>
    <row r="918" spans="5:9" ht="15.75" customHeight="1">
      <c r="E918" s="100"/>
      <c r="I918" s="104"/>
    </row>
    <row r="919" spans="5:9" ht="15.75" customHeight="1">
      <c r="E919" s="100"/>
      <c r="I919" s="104"/>
    </row>
    <row r="920" spans="5:9" ht="15.75" customHeight="1">
      <c r="E920" s="100"/>
      <c r="I920" s="104"/>
    </row>
    <row r="921" spans="5:9" ht="15.75" customHeight="1">
      <c r="E921" s="100"/>
      <c r="I921" s="104"/>
    </row>
    <row r="922" spans="5:9" ht="15.75" customHeight="1">
      <c r="E922" s="100"/>
      <c r="I922" s="104"/>
    </row>
    <row r="923" spans="5:9" ht="15.75" customHeight="1">
      <c r="E923" s="100"/>
      <c r="I923" s="104"/>
    </row>
    <row r="924" spans="5:9" ht="15.75" customHeight="1">
      <c r="E924" s="100"/>
      <c r="I924" s="104"/>
    </row>
    <row r="925" spans="5:9" ht="15.75" customHeight="1">
      <c r="E925" s="100"/>
      <c r="I925" s="104"/>
    </row>
    <row r="926" spans="5:9" ht="15.75" customHeight="1">
      <c r="E926" s="100"/>
      <c r="I926" s="104"/>
    </row>
    <row r="927" spans="5:9" ht="15.75" customHeight="1">
      <c r="E927" s="100"/>
      <c r="I927" s="104"/>
    </row>
    <row r="928" spans="5:9" ht="15.75" customHeight="1">
      <c r="E928" s="100"/>
      <c r="I928" s="104"/>
    </row>
    <row r="929" spans="5:9" ht="15.75" customHeight="1">
      <c r="E929" s="100"/>
      <c r="I929" s="104"/>
    </row>
    <row r="930" spans="5:9" ht="15.75" customHeight="1">
      <c r="E930" s="100"/>
      <c r="I930" s="104"/>
    </row>
    <row r="931" spans="5:9" ht="15.75" customHeight="1">
      <c r="E931" s="100"/>
      <c r="I931" s="104"/>
    </row>
    <row r="932" spans="5:9" ht="15.75" customHeight="1">
      <c r="E932" s="100"/>
      <c r="I932" s="104"/>
    </row>
    <row r="933" spans="5:9" ht="15.75" customHeight="1">
      <c r="E933" s="100"/>
      <c r="I933" s="104"/>
    </row>
    <row r="934" spans="5:9" ht="15.75" customHeight="1">
      <c r="E934" s="100"/>
      <c r="I934" s="104"/>
    </row>
    <row r="935" spans="5:9" ht="15.75" customHeight="1">
      <c r="E935" s="100"/>
      <c r="I935" s="104"/>
    </row>
    <row r="936" spans="5:9" ht="15.75" customHeight="1">
      <c r="E936" s="100"/>
      <c r="I936" s="104"/>
    </row>
    <row r="937" spans="5:9" ht="15.75" customHeight="1">
      <c r="E937" s="100"/>
      <c r="I937" s="104"/>
    </row>
    <row r="938" spans="5:9" ht="15.75" customHeight="1">
      <c r="E938" s="100"/>
      <c r="I938" s="104"/>
    </row>
    <row r="939" spans="5:9" ht="15.75" customHeight="1">
      <c r="E939" s="100"/>
      <c r="I939" s="104"/>
    </row>
    <row r="940" spans="5:9" ht="15.75" customHeight="1">
      <c r="E940" s="100"/>
      <c r="I940" s="104"/>
    </row>
    <row r="941" spans="5:9" ht="15.75" customHeight="1">
      <c r="E941" s="100"/>
      <c r="I941" s="104"/>
    </row>
    <row r="942" spans="5:9" ht="15.75" customHeight="1">
      <c r="E942" s="100"/>
      <c r="I942" s="104"/>
    </row>
    <row r="943" spans="5:9" ht="15.75" customHeight="1">
      <c r="E943" s="100"/>
      <c r="I943" s="104"/>
    </row>
    <row r="944" spans="5:9" ht="15.75" customHeight="1">
      <c r="E944" s="100"/>
      <c r="I944" s="104"/>
    </row>
    <row r="945" spans="5:9" ht="15.75" customHeight="1">
      <c r="E945" s="100"/>
      <c r="I945" s="104"/>
    </row>
    <row r="946" spans="5:9" ht="15.75" customHeight="1">
      <c r="E946" s="100"/>
      <c r="I946" s="104"/>
    </row>
    <row r="947" spans="5:9" ht="15.75" customHeight="1">
      <c r="E947" s="100"/>
      <c r="I947" s="104"/>
    </row>
    <row r="948" spans="5:9" ht="15.75" customHeight="1">
      <c r="E948" s="100"/>
      <c r="I948" s="104"/>
    </row>
    <row r="949" spans="5:9" ht="15.75" customHeight="1">
      <c r="E949" s="100"/>
      <c r="I949" s="104"/>
    </row>
    <row r="950" spans="5:9" ht="15.75" customHeight="1">
      <c r="E950" s="100"/>
      <c r="I950" s="104"/>
    </row>
    <row r="951" spans="5:9" ht="15.75" customHeight="1">
      <c r="E951" s="100"/>
      <c r="I951" s="104"/>
    </row>
    <row r="952" spans="5:9" ht="15.75" customHeight="1">
      <c r="E952" s="100"/>
      <c r="I952" s="104"/>
    </row>
    <row r="953" spans="5:9" ht="15.75" customHeight="1">
      <c r="E953" s="100"/>
      <c r="I953" s="104"/>
    </row>
    <row r="954" spans="5:9" ht="15.75" customHeight="1">
      <c r="E954" s="100"/>
      <c r="I954" s="104"/>
    </row>
    <row r="955" spans="5:9" ht="15.75" customHeight="1">
      <c r="E955" s="100"/>
      <c r="I955" s="104"/>
    </row>
    <row r="956" spans="5:9" ht="15.75" customHeight="1">
      <c r="E956" s="100"/>
      <c r="I956" s="104"/>
    </row>
    <row r="957" spans="5:9" ht="15.75" customHeight="1">
      <c r="E957" s="100"/>
      <c r="I957" s="104"/>
    </row>
    <row r="958" spans="5:9" ht="15.75" customHeight="1">
      <c r="E958" s="100"/>
      <c r="I958" s="104"/>
    </row>
    <row r="959" spans="5:9" ht="15.75" customHeight="1">
      <c r="E959" s="100"/>
      <c r="I959" s="104"/>
    </row>
    <row r="960" spans="5:9" ht="15.75" customHeight="1">
      <c r="E960" s="100"/>
      <c r="I960" s="104"/>
    </row>
    <row r="961" spans="5:9" ht="15.75" customHeight="1">
      <c r="E961" s="100"/>
      <c r="I961" s="104"/>
    </row>
    <row r="962" spans="5:9" ht="15.75" customHeight="1">
      <c r="E962" s="100"/>
      <c r="I962" s="104"/>
    </row>
    <row r="963" spans="5:9" ht="15.75" customHeight="1">
      <c r="E963" s="100"/>
      <c r="I963" s="104"/>
    </row>
    <row r="964" spans="5:9" ht="15.75" customHeight="1">
      <c r="E964" s="100"/>
      <c r="I964" s="104"/>
    </row>
    <row r="965" spans="5:9" ht="15.75" customHeight="1">
      <c r="E965" s="100"/>
      <c r="I965" s="104"/>
    </row>
    <row r="966" spans="5:9" ht="15.75" customHeight="1">
      <c r="E966" s="100"/>
      <c r="I966" s="104"/>
    </row>
    <row r="967" spans="5:9" ht="15.75" customHeight="1">
      <c r="E967" s="100"/>
      <c r="I967" s="104"/>
    </row>
    <row r="968" spans="5:9" ht="15.75" customHeight="1">
      <c r="E968" s="100"/>
      <c r="I968" s="104"/>
    </row>
    <row r="969" spans="5:9" ht="15.75" customHeight="1">
      <c r="E969" s="100"/>
      <c r="I969" s="104"/>
    </row>
    <row r="970" spans="5:9" ht="15.75" customHeight="1">
      <c r="E970" s="100"/>
      <c r="I970" s="104"/>
    </row>
    <row r="971" spans="5:9" ht="15.75" customHeight="1">
      <c r="E971" s="100"/>
      <c r="I971" s="104"/>
    </row>
    <row r="972" spans="5:9" ht="15.75" customHeight="1">
      <c r="E972" s="100"/>
      <c r="I972" s="104"/>
    </row>
    <row r="973" spans="5:9" ht="15.75" customHeight="1">
      <c r="E973" s="100"/>
      <c r="I973" s="104"/>
    </row>
    <row r="974" spans="5:9" ht="15.75" customHeight="1">
      <c r="E974" s="100"/>
      <c r="I974" s="104"/>
    </row>
    <row r="975" spans="5:9" ht="15.75" customHeight="1">
      <c r="E975" s="100"/>
      <c r="I975" s="104"/>
    </row>
    <row r="976" spans="5:9" ht="15.75" customHeight="1">
      <c r="E976" s="100"/>
      <c r="I976" s="104"/>
    </row>
    <row r="977" spans="5:9" ht="15.75" customHeight="1">
      <c r="E977" s="100"/>
      <c r="I977" s="104"/>
    </row>
    <row r="978" spans="5:9" ht="15.75" customHeight="1">
      <c r="E978" s="100"/>
      <c r="I978" s="104"/>
    </row>
    <row r="979" spans="5:9" ht="15.75" customHeight="1">
      <c r="E979" s="100"/>
      <c r="I979" s="104"/>
    </row>
    <row r="980" spans="5:9" ht="15.75" customHeight="1">
      <c r="E980" s="100"/>
      <c r="I980" s="104"/>
    </row>
    <row r="981" spans="5:9" ht="15.75" customHeight="1">
      <c r="E981" s="100"/>
      <c r="I981" s="104"/>
    </row>
    <row r="982" spans="5:9" ht="15.75" customHeight="1">
      <c r="E982" s="100"/>
      <c r="I982" s="104"/>
    </row>
    <row r="983" spans="5:9" ht="15.75" customHeight="1">
      <c r="E983" s="100"/>
      <c r="I983" s="104"/>
    </row>
    <row r="984" spans="5:9" ht="15.75" customHeight="1">
      <c r="E984" s="100"/>
      <c r="I984" s="104"/>
    </row>
    <row r="985" spans="5:9" ht="15.75" customHeight="1">
      <c r="E985" s="100"/>
      <c r="I985" s="104"/>
    </row>
    <row r="986" spans="5:9" ht="15.75" customHeight="1">
      <c r="E986" s="100"/>
      <c r="I986" s="104"/>
    </row>
    <row r="987" spans="5:9" ht="15.75" customHeight="1">
      <c r="E987" s="100"/>
      <c r="I987" s="104"/>
    </row>
    <row r="988" spans="5:9" ht="15.75" customHeight="1">
      <c r="E988" s="100"/>
      <c r="I988" s="104"/>
    </row>
    <row r="989" spans="5:9" ht="15.75" customHeight="1">
      <c r="E989" s="100"/>
      <c r="I989" s="104"/>
    </row>
    <row r="990" spans="5:9" ht="15.75" customHeight="1">
      <c r="E990" s="100"/>
      <c r="I990" s="104"/>
    </row>
    <row r="991" spans="5:9" ht="15.75" customHeight="1">
      <c r="E991" s="100"/>
      <c r="I991" s="104"/>
    </row>
    <row r="992" spans="5:9" ht="15.75" customHeight="1">
      <c r="E992" s="100"/>
      <c r="I992" s="104"/>
    </row>
    <row r="993" spans="5:9" ht="15.75" customHeight="1">
      <c r="E993" s="100"/>
      <c r="I993" s="104"/>
    </row>
    <row r="994" spans="5:9" ht="15.75" customHeight="1">
      <c r="E994" s="100"/>
      <c r="I994" s="104"/>
    </row>
    <row r="995" spans="5:9" ht="15.75" customHeight="1">
      <c r="E995" s="100"/>
      <c r="I995" s="104"/>
    </row>
    <row r="996" spans="5:9" ht="15.75" customHeight="1">
      <c r="E996" s="100"/>
      <c r="I996" s="104"/>
    </row>
    <row r="997" spans="5:9" ht="15.75" customHeight="1">
      <c r="E997" s="100"/>
      <c r="I997" s="104"/>
    </row>
    <row r="998" spans="5:9" ht="15.75" customHeight="1">
      <c r="E998" s="100"/>
      <c r="I998" s="104"/>
    </row>
    <row r="999" spans="5:9" ht="15.75" customHeight="1">
      <c r="E999" s="100"/>
      <c r="I999" s="104"/>
    </row>
    <row r="1000" spans="5:9" ht="15.75" customHeight="1">
      <c r="E1000" s="100"/>
      <c r="I1000" s="104"/>
    </row>
    <row r="1001" spans="5:9" ht="15.75" customHeight="1">
      <c r="E1001" s="100"/>
      <c r="I1001" s="104"/>
    </row>
  </sheetData>
  <autoFilter ref="I3:L24" xr:uid="{00000000-0009-0000-0000-00000F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A86E8"/>
    <outlinePr summaryBelow="0" summaryRight="0"/>
  </sheetPr>
  <dimension ref="A1:I23"/>
  <sheetViews>
    <sheetView workbookViewId="0"/>
  </sheetViews>
  <sheetFormatPr baseColWidth="10" defaultColWidth="14.5" defaultRowHeight="15.75" customHeight="1"/>
  <cols>
    <col min="2" max="2" width="6.33203125" customWidth="1"/>
    <col min="3" max="5" width="17.5" customWidth="1"/>
    <col min="7" max="7" width="48.83203125" customWidth="1"/>
  </cols>
  <sheetData>
    <row r="1" spans="1:9">
      <c r="A1" s="233" t="s">
        <v>570</v>
      </c>
      <c r="B1" s="57"/>
      <c r="C1" s="49"/>
      <c r="D1" s="57"/>
      <c r="E1" s="57"/>
      <c r="F1" s="49"/>
      <c r="G1" s="162" t="s">
        <v>270</v>
      </c>
      <c r="H1" s="163"/>
      <c r="I1" s="163"/>
    </row>
    <row r="2" spans="1:9">
      <c r="A2" s="179" t="s">
        <v>271</v>
      </c>
      <c r="B2" s="179" t="s">
        <v>571</v>
      </c>
      <c r="C2" s="179" t="s">
        <v>36</v>
      </c>
      <c r="D2" s="219" t="s">
        <v>41</v>
      </c>
      <c r="E2" s="219" t="s">
        <v>42</v>
      </c>
      <c r="F2" s="49"/>
      <c r="G2" s="145" t="s">
        <v>0</v>
      </c>
      <c r="H2" s="145" t="s">
        <v>297</v>
      </c>
      <c r="I2" s="145" t="s">
        <v>40</v>
      </c>
    </row>
    <row r="3" spans="1:9">
      <c r="A3" s="197" t="s">
        <v>7</v>
      </c>
      <c r="B3" s="234">
        <v>3</v>
      </c>
      <c r="C3" s="235" t="s">
        <v>572</v>
      </c>
      <c r="D3" s="236">
        <v>1</v>
      </c>
      <c r="E3" s="236">
        <v>42</v>
      </c>
      <c r="F3" s="197" t="s">
        <v>7</v>
      </c>
      <c r="G3" s="197" t="s">
        <v>21</v>
      </c>
      <c r="H3" s="223"/>
      <c r="I3" s="144"/>
    </row>
    <row r="4" spans="1:9">
      <c r="A4" s="197" t="s">
        <v>1</v>
      </c>
      <c r="B4" s="206">
        <v>1</v>
      </c>
      <c r="C4" s="237" t="s">
        <v>573</v>
      </c>
      <c r="D4" s="236">
        <v>2</v>
      </c>
      <c r="E4" s="221">
        <f t="shared" ref="E4:E23" si="0">E3-2</f>
        <v>40</v>
      </c>
      <c r="F4" s="197" t="s">
        <v>1</v>
      </c>
      <c r="G4" s="197" t="s">
        <v>1</v>
      </c>
      <c r="H4" s="223"/>
      <c r="I4" s="144"/>
    </row>
    <row r="5" spans="1:9">
      <c r="A5" s="197" t="s">
        <v>12</v>
      </c>
      <c r="B5" s="206">
        <v>1</v>
      </c>
      <c r="C5" s="237" t="s">
        <v>574</v>
      </c>
      <c r="D5" s="221">
        <f t="shared" ref="D5:D23" si="1">D4+1</f>
        <v>3</v>
      </c>
      <c r="E5" s="221">
        <f t="shared" si="0"/>
        <v>38</v>
      </c>
      <c r="F5" s="197" t="s">
        <v>12</v>
      </c>
      <c r="G5" s="197" t="s">
        <v>3</v>
      </c>
      <c r="H5" s="223"/>
      <c r="I5" s="144"/>
    </row>
    <row r="6" spans="1:9">
      <c r="A6" s="197" t="s">
        <v>8</v>
      </c>
      <c r="B6" s="48">
        <v>2</v>
      </c>
      <c r="C6" s="73" t="s">
        <v>575</v>
      </c>
      <c r="D6" s="221">
        <f t="shared" si="1"/>
        <v>4</v>
      </c>
      <c r="E6" s="221">
        <f t="shared" si="0"/>
        <v>36</v>
      </c>
      <c r="F6" s="197" t="s">
        <v>8</v>
      </c>
      <c r="G6" s="197" t="s">
        <v>11</v>
      </c>
      <c r="H6" s="223"/>
      <c r="I6" s="144"/>
    </row>
    <row r="7" spans="1:9">
      <c r="A7" s="197" t="s">
        <v>4</v>
      </c>
      <c r="B7" s="206">
        <v>1</v>
      </c>
      <c r="C7" s="237" t="s">
        <v>576</v>
      </c>
      <c r="D7" s="221">
        <f t="shared" si="1"/>
        <v>5</v>
      </c>
      <c r="E7" s="221">
        <f t="shared" si="0"/>
        <v>34</v>
      </c>
      <c r="F7" s="197" t="s">
        <v>4</v>
      </c>
      <c r="G7" s="197" t="s">
        <v>12</v>
      </c>
      <c r="H7" s="223"/>
      <c r="I7" s="144"/>
    </row>
    <row r="8" spans="1:9">
      <c r="A8" s="197" t="s">
        <v>3</v>
      </c>
      <c r="B8" s="206">
        <v>1</v>
      </c>
      <c r="C8" s="237" t="s">
        <v>577</v>
      </c>
      <c r="D8" s="221">
        <f t="shared" si="1"/>
        <v>6</v>
      </c>
      <c r="E8" s="221">
        <f t="shared" si="0"/>
        <v>32</v>
      </c>
      <c r="F8" s="197" t="s">
        <v>3</v>
      </c>
      <c r="G8" s="197" t="s">
        <v>20</v>
      </c>
      <c r="H8" s="223"/>
      <c r="I8" s="144"/>
    </row>
    <row r="9" spans="1:9">
      <c r="A9" s="197" t="s">
        <v>5</v>
      </c>
      <c r="B9" s="234">
        <v>3</v>
      </c>
      <c r="C9" s="235" t="s">
        <v>578</v>
      </c>
      <c r="D9" s="221">
        <f t="shared" si="1"/>
        <v>7</v>
      </c>
      <c r="E9" s="221">
        <f t="shared" si="0"/>
        <v>30</v>
      </c>
      <c r="F9" s="197" t="s">
        <v>5</v>
      </c>
      <c r="G9" s="197" t="s">
        <v>4</v>
      </c>
      <c r="H9" s="223"/>
      <c r="I9" s="144"/>
    </row>
    <row r="10" spans="1:9">
      <c r="A10" s="197" t="s">
        <v>16</v>
      </c>
      <c r="B10" s="48">
        <v>2</v>
      </c>
      <c r="C10" s="73" t="s">
        <v>579</v>
      </c>
      <c r="D10" s="221">
        <f t="shared" si="1"/>
        <v>8</v>
      </c>
      <c r="E10" s="221">
        <f t="shared" si="0"/>
        <v>28</v>
      </c>
      <c r="F10" s="197" t="s">
        <v>16</v>
      </c>
      <c r="G10" s="197" t="s">
        <v>14</v>
      </c>
      <c r="H10" s="223"/>
      <c r="I10" s="144"/>
    </row>
    <row r="11" spans="1:9">
      <c r="A11" s="197" t="s">
        <v>18</v>
      </c>
      <c r="B11" s="234">
        <v>3</v>
      </c>
      <c r="C11" s="235" t="s">
        <v>580</v>
      </c>
      <c r="D11" s="221">
        <f t="shared" si="1"/>
        <v>9</v>
      </c>
      <c r="E11" s="221">
        <f t="shared" si="0"/>
        <v>26</v>
      </c>
      <c r="F11" s="197" t="s">
        <v>18</v>
      </c>
      <c r="G11" s="197" t="s">
        <v>8</v>
      </c>
      <c r="H11" s="223"/>
      <c r="I11" s="144"/>
    </row>
    <row r="12" spans="1:9">
      <c r="A12" s="197" t="s">
        <v>19</v>
      </c>
      <c r="B12" s="48">
        <v>2</v>
      </c>
      <c r="C12" s="73" t="s">
        <v>581</v>
      </c>
      <c r="D12" s="221">
        <f t="shared" si="1"/>
        <v>10</v>
      </c>
      <c r="E12" s="221">
        <f t="shared" si="0"/>
        <v>24</v>
      </c>
      <c r="F12" s="197" t="s">
        <v>19</v>
      </c>
      <c r="G12" s="197" t="s">
        <v>16</v>
      </c>
      <c r="H12" s="223"/>
      <c r="I12" s="144"/>
    </row>
    <row r="13" spans="1:9">
      <c r="A13" s="201" t="s">
        <v>13</v>
      </c>
      <c r="B13" s="234">
        <v>3</v>
      </c>
      <c r="C13" s="235" t="s">
        <v>582</v>
      </c>
      <c r="D13" s="221">
        <f t="shared" si="1"/>
        <v>11</v>
      </c>
      <c r="E13" s="221">
        <f t="shared" si="0"/>
        <v>22</v>
      </c>
      <c r="F13" s="201" t="s">
        <v>13</v>
      </c>
      <c r="G13" s="197" t="s">
        <v>6</v>
      </c>
      <c r="H13" s="223"/>
      <c r="I13" s="144"/>
    </row>
    <row r="14" spans="1:9">
      <c r="A14" s="197" t="s">
        <v>10</v>
      </c>
      <c r="B14" s="234">
        <v>3</v>
      </c>
      <c r="C14" s="235" t="s">
        <v>583</v>
      </c>
      <c r="D14" s="221">
        <f t="shared" si="1"/>
        <v>12</v>
      </c>
      <c r="E14" s="221">
        <f t="shared" si="0"/>
        <v>20</v>
      </c>
      <c r="F14" s="197" t="s">
        <v>10</v>
      </c>
      <c r="G14" s="197" t="s">
        <v>19</v>
      </c>
      <c r="H14" s="223"/>
      <c r="I14" s="144"/>
    </row>
    <row r="15" spans="1:9">
      <c r="A15" s="197" t="s">
        <v>17</v>
      </c>
      <c r="B15" s="238">
        <v>2</v>
      </c>
      <c r="C15" s="239" t="s">
        <v>584</v>
      </c>
      <c r="D15" s="221">
        <f t="shared" si="1"/>
        <v>13</v>
      </c>
      <c r="E15" s="221">
        <f t="shared" si="0"/>
        <v>18</v>
      </c>
      <c r="F15" s="197" t="s">
        <v>17</v>
      </c>
      <c r="G15" s="197" t="s">
        <v>15</v>
      </c>
      <c r="H15" s="232"/>
      <c r="I15" s="232"/>
    </row>
    <row r="16" spans="1:9">
      <c r="A16" s="197" t="s">
        <v>11</v>
      </c>
      <c r="B16" s="206">
        <v>1</v>
      </c>
      <c r="C16" s="237" t="s">
        <v>316</v>
      </c>
      <c r="D16" s="221">
        <f t="shared" si="1"/>
        <v>14</v>
      </c>
      <c r="E16" s="221">
        <f t="shared" si="0"/>
        <v>16</v>
      </c>
      <c r="F16" s="197" t="s">
        <v>11</v>
      </c>
      <c r="G16" s="197" t="s">
        <v>17</v>
      </c>
      <c r="H16" s="232"/>
      <c r="I16" s="232"/>
    </row>
    <row r="17" spans="1:9">
      <c r="A17" s="197" t="s">
        <v>15</v>
      </c>
      <c r="B17" s="238">
        <v>2</v>
      </c>
      <c r="C17" s="239" t="s">
        <v>585</v>
      </c>
      <c r="D17" s="221">
        <f t="shared" si="1"/>
        <v>15</v>
      </c>
      <c r="E17" s="221">
        <f t="shared" si="0"/>
        <v>14</v>
      </c>
      <c r="F17" s="197" t="s">
        <v>15</v>
      </c>
      <c r="G17" s="197" t="s">
        <v>9</v>
      </c>
      <c r="H17" s="232"/>
      <c r="I17" s="232"/>
    </row>
    <row r="18" spans="1:9" ht="15.75" customHeight="1">
      <c r="A18" s="197" t="s">
        <v>20</v>
      </c>
      <c r="B18" s="206">
        <v>1</v>
      </c>
      <c r="C18" s="237" t="s">
        <v>586</v>
      </c>
      <c r="D18" s="221">
        <f t="shared" si="1"/>
        <v>16</v>
      </c>
      <c r="E18" s="221">
        <f t="shared" si="0"/>
        <v>12</v>
      </c>
      <c r="F18" s="197" t="s">
        <v>20</v>
      </c>
      <c r="G18" s="197" t="s">
        <v>5</v>
      </c>
      <c r="H18" s="104"/>
      <c r="I18" s="104"/>
    </row>
    <row r="19" spans="1:9" ht="15.75" customHeight="1">
      <c r="A19" s="197" t="s">
        <v>22</v>
      </c>
      <c r="B19" s="234">
        <v>3</v>
      </c>
      <c r="C19" s="235" t="s">
        <v>587</v>
      </c>
      <c r="D19" s="221">
        <f t="shared" si="1"/>
        <v>17</v>
      </c>
      <c r="E19" s="221">
        <f t="shared" si="0"/>
        <v>10</v>
      </c>
      <c r="F19" s="197" t="s">
        <v>22</v>
      </c>
      <c r="G19" s="197" t="s">
        <v>22</v>
      </c>
      <c r="H19" s="104"/>
      <c r="I19" s="104"/>
    </row>
    <row r="20" spans="1:9">
      <c r="A20" s="197" t="s">
        <v>6</v>
      </c>
      <c r="B20" s="48">
        <v>2</v>
      </c>
      <c r="C20" s="73" t="s">
        <v>588</v>
      </c>
      <c r="D20" s="221">
        <f t="shared" si="1"/>
        <v>18</v>
      </c>
      <c r="E20" s="221">
        <f t="shared" si="0"/>
        <v>8</v>
      </c>
      <c r="F20" s="197" t="s">
        <v>6</v>
      </c>
      <c r="G20" s="197" t="s">
        <v>18</v>
      </c>
      <c r="H20" s="104"/>
      <c r="I20" s="104"/>
    </row>
    <row r="21" spans="1:9">
      <c r="A21" s="197" t="s">
        <v>14</v>
      </c>
      <c r="B21" s="48">
        <v>2</v>
      </c>
      <c r="C21" s="73" t="s">
        <v>589</v>
      </c>
      <c r="D21" s="221">
        <f t="shared" si="1"/>
        <v>19</v>
      </c>
      <c r="E21" s="221">
        <f t="shared" si="0"/>
        <v>6</v>
      </c>
      <c r="F21" s="197" t="s">
        <v>14</v>
      </c>
      <c r="G21" s="201" t="s">
        <v>13</v>
      </c>
      <c r="H21" s="104"/>
      <c r="I21" s="104"/>
    </row>
    <row r="22" spans="1:9">
      <c r="A22" s="197" t="s">
        <v>9</v>
      </c>
      <c r="B22" s="238">
        <v>3</v>
      </c>
      <c r="C22" s="239" t="s">
        <v>590</v>
      </c>
      <c r="D22" s="221">
        <f t="shared" si="1"/>
        <v>20</v>
      </c>
      <c r="E22" s="221">
        <f t="shared" si="0"/>
        <v>4</v>
      </c>
      <c r="F22" s="197" t="s">
        <v>9</v>
      </c>
      <c r="G22" s="197" t="s">
        <v>7</v>
      </c>
      <c r="H22" s="104"/>
      <c r="I22" s="104"/>
    </row>
    <row r="23" spans="1:9" ht="15.75" customHeight="1">
      <c r="A23" s="197" t="s">
        <v>21</v>
      </c>
      <c r="B23" s="240"/>
      <c r="C23" s="237" t="s">
        <v>591</v>
      </c>
      <c r="D23" s="221">
        <f t="shared" si="1"/>
        <v>21</v>
      </c>
      <c r="E23" s="221">
        <f t="shared" si="0"/>
        <v>2</v>
      </c>
      <c r="F23" s="197" t="s">
        <v>21</v>
      </c>
      <c r="G23" s="197" t="s">
        <v>10</v>
      </c>
      <c r="H23" s="104"/>
      <c r="I23" s="104"/>
    </row>
  </sheetData>
  <autoFilter ref="A2:C23" xr:uid="{00000000-0009-0000-0000-000011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4A86E8"/>
    <outlinePr summaryBelow="0" summaryRight="0"/>
  </sheetPr>
  <dimension ref="A1:M60"/>
  <sheetViews>
    <sheetView workbookViewId="0"/>
  </sheetViews>
  <sheetFormatPr baseColWidth="10" defaultColWidth="14.5" defaultRowHeight="15.75" customHeight="1"/>
  <sheetData>
    <row r="1" spans="1:13">
      <c r="A1" s="241" t="s">
        <v>592</v>
      </c>
      <c r="B1" s="241"/>
      <c r="C1" s="242"/>
      <c r="D1" s="10"/>
      <c r="E1" s="10"/>
      <c r="F1" s="10"/>
      <c r="G1" s="20"/>
      <c r="H1" s="20"/>
      <c r="I1" s="20"/>
      <c r="J1" s="20"/>
      <c r="K1" s="10"/>
    </row>
    <row r="2" spans="1:13">
      <c r="A2" s="243" t="s">
        <v>0</v>
      </c>
      <c r="B2" s="243" t="s">
        <v>593</v>
      </c>
      <c r="C2" s="244" t="s">
        <v>594</v>
      </c>
      <c r="D2" s="93" t="s">
        <v>41</v>
      </c>
      <c r="E2" s="93" t="s">
        <v>42</v>
      </c>
      <c r="F2" s="10"/>
      <c r="G2" s="245" t="s">
        <v>2</v>
      </c>
      <c r="H2" s="245"/>
      <c r="I2" s="245"/>
      <c r="J2" s="245"/>
      <c r="K2" s="10"/>
    </row>
    <row r="3" spans="1:13">
      <c r="A3" s="246" t="s">
        <v>6</v>
      </c>
      <c r="B3" s="247" t="s">
        <v>323</v>
      </c>
      <c r="C3" s="76">
        <v>4.05</v>
      </c>
      <c r="D3" s="93">
        <v>1</v>
      </c>
      <c r="E3" s="93">
        <v>42</v>
      </c>
      <c r="F3" s="10"/>
      <c r="G3" s="245" t="s">
        <v>0</v>
      </c>
      <c r="H3" s="245" t="s">
        <v>43</v>
      </c>
      <c r="I3" s="245" t="s">
        <v>44</v>
      </c>
      <c r="J3" s="248" t="s">
        <v>40</v>
      </c>
      <c r="K3" s="93" t="s">
        <v>41</v>
      </c>
      <c r="L3" s="6" t="s">
        <v>42</v>
      </c>
    </row>
    <row r="4" spans="1:13">
      <c r="A4" s="246" t="s">
        <v>7</v>
      </c>
      <c r="B4" s="117" t="s">
        <v>456</v>
      </c>
      <c r="C4" s="76">
        <v>4.0199999999999996</v>
      </c>
      <c r="D4" s="10">
        <f t="shared" ref="D4:D44" si="0">D3+1</f>
        <v>2</v>
      </c>
      <c r="E4" s="10">
        <f t="shared" ref="E4:E9" si="1">E3-1</f>
        <v>41</v>
      </c>
      <c r="F4" s="10"/>
      <c r="G4" s="246" t="s">
        <v>8</v>
      </c>
      <c r="H4" s="66">
        <v>40</v>
      </c>
      <c r="I4" s="66">
        <v>37</v>
      </c>
      <c r="J4" s="249">
        <f t="shared" ref="J4:J24" si="2">SUM(H4:I4)</f>
        <v>77</v>
      </c>
      <c r="K4" s="93">
        <v>1</v>
      </c>
      <c r="L4" s="6">
        <v>21</v>
      </c>
      <c r="M4" s="246" t="s">
        <v>8</v>
      </c>
    </row>
    <row r="5" spans="1:13">
      <c r="A5" s="246" t="s">
        <v>8</v>
      </c>
      <c r="B5" s="250" t="s">
        <v>465</v>
      </c>
      <c r="C5" s="76">
        <v>3.91</v>
      </c>
      <c r="D5" s="10">
        <f t="shared" si="0"/>
        <v>3</v>
      </c>
      <c r="E5" s="10">
        <f t="shared" si="1"/>
        <v>40</v>
      </c>
      <c r="F5" s="10"/>
      <c r="G5" s="246" t="s">
        <v>10</v>
      </c>
      <c r="H5" s="66">
        <v>36</v>
      </c>
      <c r="I5" s="66">
        <v>33</v>
      </c>
      <c r="J5" s="249">
        <f t="shared" si="2"/>
        <v>69</v>
      </c>
      <c r="K5" s="10">
        <f t="shared" ref="K5:K10" si="3">K4+1</f>
        <v>2</v>
      </c>
      <c r="L5" s="6">
        <v>20</v>
      </c>
      <c r="M5" s="246" t="s">
        <v>10</v>
      </c>
    </row>
    <row r="6" spans="1:13">
      <c r="A6" s="251" t="s">
        <v>3</v>
      </c>
      <c r="B6" s="252" t="s">
        <v>492</v>
      </c>
      <c r="C6" s="76">
        <v>3.86</v>
      </c>
      <c r="D6" s="10">
        <f t="shared" si="0"/>
        <v>4</v>
      </c>
      <c r="E6" s="10">
        <f t="shared" si="1"/>
        <v>39</v>
      </c>
      <c r="F6" s="10"/>
      <c r="G6" s="246" t="s">
        <v>6</v>
      </c>
      <c r="H6" s="66">
        <v>42</v>
      </c>
      <c r="I6" s="66">
        <v>26</v>
      </c>
      <c r="J6" s="249">
        <f t="shared" si="2"/>
        <v>68</v>
      </c>
      <c r="K6" s="10">
        <f t="shared" si="3"/>
        <v>3</v>
      </c>
      <c r="L6" s="6">
        <v>19</v>
      </c>
      <c r="M6" s="246" t="s">
        <v>6</v>
      </c>
    </row>
    <row r="7" spans="1:13">
      <c r="A7" s="246" t="s">
        <v>16</v>
      </c>
      <c r="B7" s="250" t="s">
        <v>452</v>
      </c>
      <c r="C7" s="76">
        <v>3.73</v>
      </c>
      <c r="D7" s="10">
        <f t="shared" si="0"/>
        <v>5</v>
      </c>
      <c r="E7" s="10">
        <f t="shared" si="1"/>
        <v>38</v>
      </c>
      <c r="F7" s="10"/>
      <c r="G7" s="246" t="s">
        <v>16</v>
      </c>
      <c r="H7" s="66">
        <v>38</v>
      </c>
      <c r="I7" s="66">
        <v>28</v>
      </c>
      <c r="J7" s="249">
        <f t="shared" si="2"/>
        <v>66</v>
      </c>
      <c r="K7" s="10">
        <f t="shared" si="3"/>
        <v>4</v>
      </c>
      <c r="L7" s="6">
        <v>18</v>
      </c>
      <c r="M7" s="246" t="s">
        <v>16</v>
      </c>
    </row>
    <row r="8" spans="1:13">
      <c r="A8" s="246" t="s">
        <v>8</v>
      </c>
      <c r="B8" s="250" t="s">
        <v>442</v>
      </c>
      <c r="C8" s="76">
        <v>3.65</v>
      </c>
      <c r="D8" s="10">
        <f t="shared" si="0"/>
        <v>6</v>
      </c>
      <c r="E8" s="10">
        <f t="shared" si="1"/>
        <v>37</v>
      </c>
      <c r="F8" s="10"/>
      <c r="G8" s="246" t="s">
        <v>5</v>
      </c>
      <c r="H8" s="66">
        <v>36</v>
      </c>
      <c r="I8" s="66">
        <v>29</v>
      </c>
      <c r="J8" s="249">
        <f t="shared" si="2"/>
        <v>65</v>
      </c>
      <c r="K8" s="10">
        <f t="shared" si="3"/>
        <v>5</v>
      </c>
      <c r="L8" s="6">
        <v>17</v>
      </c>
      <c r="M8" s="246" t="s">
        <v>5</v>
      </c>
    </row>
    <row r="9" spans="1:13">
      <c r="A9" s="246" t="s">
        <v>5</v>
      </c>
      <c r="B9" s="250" t="s">
        <v>595</v>
      </c>
      <c r="C9" s="76">
        <v>3.64</v>
      </c>
      <c r="D9" s="10">
        <f t="shared" si="0"/>
        <v>7</v>
      </c>
      <c r="E9" s="10">
        <f t="shared" si="1"/>
        <v>36</v>
      </c>
      <c r="F9" s="10"/>
      <c r="G9" s="246" t="s">
        <v>11</v>
      </c>
      <c r="H9" s="66">
        <v>34</v>
      </c>
      <c r="I9" s="66">
        <v>30</v>
      </c>
      <c r="J9" s="249">
        <f t="shared" si="2"/>
        <v>64</v>
      </c>
      <c r="K9" s="10">
        <f t="shared" si="3"/>
        <v>6</v>
      </c>
      <c r="L9">
        <f t="shared" ref="L9:L24" si="4">22-K9</f>
        <v>16</v>
      </c>
      <c r="M9" s="246" t="s">
        <v>11</v>
      </c>
    </row>
    <row r="10" spans="1:13">
      <c r="A10" s="246" t="s">
        <v>10</v>
      </c>
      <c r="B10" s="117" t="s">
        <v>450</v>
      </c>
      <c r="C10" s="76">
        <v>3.64</v>
      </c>
      <c r="D10" s="10">
        <f t="shared" si="0"/>
        <v>8</v>
      </c>
      <c r="E10" s="93">
        <v>36</v>
      </c>
      <c r="F10" s="10"/>
      <c r="G10" s="246" t="s">
        <v>3</v>
      </c>
      <c r="H10" s="66">
        <v>39</v>
      </c>
      <c r="I10" s="66">
        <v>15</v>
      </c>
      <c r="J10" s="249">
        <f t="shared" si="2"/>
        <v>54</v>
      </c>
      <c r="K10" s="10">
        <f t="shared" si="3"/>
        <v>7</v>
      </c>
      <c r="L10">
        <f t="shared" si="4"/>
        <v>15</v>
      </c>
      <c r="M10" s="246" t="s">
        <v>3</v>
      </c>
    </row>
    <row r="11" spans="1:13">
      <c r="A11" s="246" t="s">
        <v>11</v>
      </c>
      <c r="B11" s="253" t="s">
        <v>596</v>
      </c>
      <c r="C11" s="76">
        <v>3.59</v>
      </c>
      <c r="D11" s="10">
        <f t="shared" si="0"/>
        <v>9</v>
      </c>
      <c r="E11" s="93">
        <v>34</v>
      </c>
      <c r="F11" s="10"/>
      <c r="G11" s="246" t="s">
        <v>20</v>
      </c>
      <c r="H11" s="66">
        <v>31</v>
      </c>
      <c r="I11" s="66">
        <v>23</v>
      </c>
      <c r="J11" s="249">
        <f t="shared" si="2"/>
        <v>54</v>
      </c>
      <c r="K11" s="93">
        <v>7</v>
      </c>
      <c r="L11">
        <f t="shared" si="4"/>
        <v>15</v>
      </c>
      <c r="M11" s="246" t="s">
        <v>20</v>
      </c>
    </row>
    <row r="12" spans="1:13">
      <c r="A12" s="246" t="s">
        <v>10</v>
      </c>
      <c r="B12" s="117" t="s">
        <v>597</v>
      </c>
      <c r="C12" s="76">
        <v>3.54</v>
      </c>
      <c r="D12" s="10">
        <f t="shared" si="0"/>
        <v>10</v>
      </c>
      <c r="E12" s="10">
        <f t="shared" ref="E12:E19" si="5">E11-1</f>
        <v>33</v>
      </c>
      <c r="F12" s="10"/>
      <c r="G12" s="246" t="s">
        <v>7</v>
      </c>
      <c r="H12" s="66">
        <v>41</v>
      </c>
      <c r="I12" s="66">
        <v>12</v>
      </c>
      <c r="J12" s="249">
        <f t="shared" si="2"/>
        <v>53</v>
      </c>
      <c r="K12" s="93">
        <v>9</v>
      </c>
      <c r="L12">
        <f t="shared" si="4"/>
        <v>13</v>
      </c>
      <c r="M12" s="246" t="s">
        <v>7</v>
      </c>
    </row>
    <row r="13" spans="1:13">
      <c r="A13" s="246" t="s">
        <v>15</v>
      </c>
      <c r="B13" s="250" t="s">
        <v>336</v>
      </c>
      <c r="C13" s="76">
        <v>3.53</v>
      </c>
      <c r="D13" s="10">
        <f t="shared" si="0"/>
        <v>11</v>
      </c>
      <c r="E13" s="10">
        <f t="shared" si="5"/>
        <v>32</v>
      </c>
      <c r="F13" s="10"/>
      <c r="G13" s="246" t="s">
        <v>15</v>
      </c>
      <c r="H13" s="66">
        <v>32</v>
      </c>
      <c r="I13" s="66">
        <v>17</v>
      </c>
      <c r="J13" s="249">
        <f t="shared" si="2"/>
        <v>49</v>
      </c>
      <c r="K13" s="10">
        <f t="shared" ref="K13:K19" si="6">K12+1</f>
        <v>10</v>
      </c>
      <c r="L13">
        <f t="shared" si="4"/>
        <v>12</v>
      </c>
      <c r="M13" s="246" t="s">
        <v>15</v>
      </c>
    </row>
    <row r="14" spans="1:13">
      <c r="A14" s="251" t="s">
        <v>20</v>
      </c>
      <c r="B14" s="252" t="s">
        <v>446</v>
      </c>
      <c r="C14" s="76">
        <v>3.47</v>
      </c>
      <c r="D14" s="10">
        <f t="shared" si="0"/>
        <v>12</v>
      </c>
      <c r="E14" s="10">
        <f t="shared" si="5"/>
        <v>31</v>
      </c>
      <c r="F14" s="10"/>
      <c r="G14" s="246" t="s">
        <v>18</v>
      </c>
      <c r="H14" s="66">
        <v>24</v>
      </c>
      <c r="I14" s="66">
        <v>20</v>
      </c>
      <c r="J14" s="249">
        <f t="shared" si="2"/>
        <v>44</v>
      </c>
      <c r="K14" s="10">
        <f t="shared" si="6"/>
        <v>11</v>
      </c>
      <c r="L14">
        <f t="shared" si="4"/>
        <v>11</v>
      </c>
      <c r="M14" s="246" t="s">
        <v>18</v>
      </c>
    </row>
    <row r="15" spans="1:13">
      <c r="A15" s="246" t="s">
        <v>11</v>
      </c>
      <c r="B15" s="253" t="s">
        <v>334</v>
      </c>
      <c r="C15" s="76">
        <v>3.46</v>
      </c>
      <c r="D15" s="10">
        <f t="shared" si="0"/>
        <v>13</v>
      </c>
      <c r="E15" s="10">
        <f t="shared" si="5"/>
        <v>30</v>
      </c>
      <c r="F15" s="10"/>
      <c r="G15" s="246" t="s">
        <v>12</v>
      </c>
      <c r="H15" s="66">
        <v>23</v>
      </c>
      <c r="I15" s="66">
        <v>16</v>
      </c>
      <c r="J15" s="249">
        <f t="shared" si="2"/>
        <v>39</v>
      </c>
      <c r="K15" s="10">
        <f t="shared" si="6"/>
        <v>12</v>
      </c>
      <c r="L15">
        <f t="shared" si="4"/>
        <v>10</v>
      </c>
      <c r="M15" s="246" t="s">
        <v>12</v>
      </c>
    </row>
    <row r="16" spans="1:13">
      <c r="A16" s="246" t="s">
        <v>5</v>
      </c>
      <c r="B16" s="250" t="s">
        <v>332</v>
      </c>
      <c r="C16" s="76">
        <v>3.45</v>
      </c>
      <c r="D16" s="10">
        <f t="shared" si="0"/>
        <v>14</v>
      </c>
      <c r="E16" s="10">
        <f t="shared" si="5"/>
        <v>29</v>
      </c>
      <c r="F16" s="10"/>
      <c r="G16" s="246" t="s">
        <v>21</v>
      </c>
      <c r="H16" s="66">
        <v>27</v>
      </c>
      <c r="I16" s="66">
        <v>9</v>
      </c>
      <c r="J16" s="249">
        <f t="shared" si="2"/>
        <v>36</v>
      </c>
      <c r="K16" s="10">
        <f t="shared" si="6"/>
        <v>13</v>
      </c>
      <c r="L16">
        <f t="shared" si="4"/>
        <v>9</v>
      </c>
      <c r="M16" s="246" t="s">
        <v>21</v>
      </c>
    </row>
    <row r="17" spans="1:13">
      <c r="A17" s="246" t="s">
        <v>16</v>
      </c>
      <c r="B17" s="250" t="s">
        <v>598</v>
      </c>
      <c r="C17" s="76">
        <v>3.43</v>
      </c>
      <c r="D17" s="10">
        <f t="shared" si="0"/>
        <v>15</v>
      </c>
      <c r="E17" s="10">
        <f t="shared" si="5"/>
        <v>28</v>
      </c>
      <c r="F17" s="10"/>
      <c r="G17" s="246" t="s">
        <v>19</v>
      </c>
      <c r="H17" s="66">
        <v>23</v>
      </c>
      <c r="I17" s="66">
        <v>10</v>
      </c>
      <c r="J17" s="249">
        <f t="shared" si="2"/>
        <v>33</v>
      </c>
      <c r="K17" s="10">
        <f t="shared" si="6"/>
        <v>14</v>
      </c>
      <c r="L17">
        <f t="shared" si="4"/>
        <v>8</v>
      </c>
      <c r="M17" s="246" t="s">
        <v>19</v>
      </c>
    </row>
    <row r="18" spans="1:13">
      <c r="A18" s="246" t="s">
        <v>21</v>
      </c>
      <c r="B18" s="254" t="s">
        <v>455</v>
      </c>
      <c r="C18" s="76">
        <v>3.41</v>
      </c>
      <c r="D18" s="10">
        <f t="shared" si="0"/>
        <v>16</v>
      </c>
      <c r="E18" s="10">
        <f t="shared" si="5"/>
        <v>27</v>
      </c>
      <c r="F18" s="10"/>
      <c r="G18" s="246" t="s">
        <v>9</v>
      </c>
      <c r="H18" s="66">
        <v>26</v>
      </c>
      <c r="I18" s="66">
        <v>2</v>
      </c>
      <c r="J18" s="249">
        <f t="shared" si="2"/>
        <v>28</v>
      </c>
      <c r="K18" s="10">
        <f t="shared" si="6"/>
        <v>15</v>
      </c>
      <c r="L18">
        <f t="shared" si="4"/>
        <v>7</v>
      </c>
      <c r="M18" s="246" t="s">
        <v>9</v>
      </c>
    </row>
    <row r="19" spans="1:13">
      <c r="A19" s="246" t="s">
        <v>9</v>
      </c>
      <c r="B19" s="117" t="s">
        <v>599</v>
      </c>
      <c r="C19" s="76">
        <v>3.4</v>
      </c>
      <c r="D19" s="10">
        <f t="shared" si="0"/>
        <v>17</v>
      </c>
      <c r="E19" s="10">
        <f t="shared" si="5"/>
        <v>26</v>
      </c>
      <c r="F19" s="10"/>
      <c r="G19" s="246" t="s">
        <v>1</v>
      </c>
      <c r="H19" s="66">
        <v>19</v>
      </c>
      <c r="I19" s="66">
        <v>5</v>
      </c>
      <c r="J19" s="249">
        <f t="shared" si="2"/>
        <v>24</v>
      </c>
      <c r="K19" s="10">
        <f t="shared" si="6"/>
        <v>16</v>
      </c>
      <c r="L19">
        <f t="shared" si="4"/>
        <v>6</v>
      </c>
      <c r="M19" s="246" t="s">
        <v>1</v>
      </c>
    </row>
    <row r="20" spans="1:13">
      <c r="A20" s="246" t="s">
        <v>6</v>
      </c>
      <c r="B20" s="250" t="s">
        <v>464</v>
      </c>
      <c r="C20" s="76">
        <v>3.4</v>
      </c>
      <c r="D20" s="10">
        <f t="shared" si="0"/>
        <v>18</v>
      </c>
      <c r="E20" s="93">
        <v>26</v>
      </c>
      <c r="F20" s="10"/>
      <c r="G20" s="246" t="s">
        <v>17</v>
      </c>
      <c r="H20" s="66">
        <v>18</v>
      </c>
      <c r="I20" s="66">
        <v>6</v>
      </c>
      <c r="J20" s="249">
        <f t="shared" si="2"/>
        <v>24</v>
      </c>
      <c r="K20" s="93">
        <v>16</v>
      </c>
      <c r="L20">
        <f t="shared" si="4"/>
        <v>6</v>
      </c>
      <c r="M20" s="246" t="s">
        <v>17</v>
      </c>
    </row>
    <row r="21" spans="1:13">
      <c r="A21" s="246" t="s">
        <v>18</v>
      </c>
      <c r="B21" s="255" t="s">
        <v>402</v>
      </c>
      <c r="C21" s="76">
        <v>3.39</v>
      </c>
      <c r="D21" s="10">
        <f t="shared" si="0"/>
        <v>19</v>
      </c>
      <c r="E21" s="93">
        <v>24</v>
      </c>
      <c r="F21" s="10"/>
      <c r="G21" s="251" t="s">
        <v>13</v>
      </c>
      <c r="H21" s="66">
        <v>13</v>
      </c>
      <c r="I21" s="66">
        <v>11</v>
      </c>
      <c r="J21" s="249">
        <f t="shared" si="2"/>
        <v>24</v>
      </c>
      <c r="K21" s="93">
        <v>16</v>
      </c>
      <c r="L21">
        <f t="shared" si="4"/>
        <v>6</v>
      </c>
      <c r="M21" s="251" t="s">
        <v>13</v>
      </c>
    </row>
    <row r="22" spans="1:13">
      <c r="A22" s="246" t="s">
        <v>12</v>
      </c>
      <c r="B22" s="253" t="s">
        <v>600</v>
      </c>
      <c r="C22" s="76">
        <v>3.35</v>
      </c>
      <c r="D22" s="10">
        <f t="shared" si="0"/>
        <v>20</v>
      </c>
      <c r="E22" s="93">
        <v>23</v>
      </c>
      <c r="F22" s="10"/>
      <c r="G22" s="246" t="s">
        <v>22</v>
      </c>
      <c r="H22" s="66">
        <v>14</v>
      </c>
      <c r="I22" s="66">
        <v>4</v>
      </c>
      <c r="J22" s="249">
        <f t="shared" si="2"/>
        <v>18</v>
      </c>
      <c r="K22" s="93">
        <v>19</v>
      </c>
      <c r="L22">
        <f t="shared" si="4"/>
        <v>3</v>
      </c>
      <c r="M22" s="246" t="s">
        <v>22</v>
      </c>
    </row>
    <row r="23" spans="1:13">
      <c r="A23" s="251" t="s">
        <v>20</v>
      </c>
      <c r="B23" s="252" t="s">
        <v>601</v>
      </c>
      <c r="C23" s="76">
        <v>3.35</v>
      </c>
      <c r="D23" s="10">
        <f t="shared" si="0"/>
        <v>21</v>
      </c>
      <c r="E23" s="93">
        <v>23</v>
      </c>
      <c r="F23" s="10"/>
      <c r="G23" s="246" t="s">
        <v>4</v>
      </c>
      <c r="H23" s="66">
        <v>9</v>
      </c>
      <c r="I23" s="66">
        <v>1</v>
      </c>
      <c r="J23" s="249">
        <f t="shared" si="2"/>
        <v>10</v>
      </c>
      <c r="K23" s="93">
        <v>20</v>
      </c>
      <c r="L23">
        <f t="shared" si="4"/>
        <v>2</v>
      </c>
      <c r="M23" s="246" t="s">
        <v>4</v>
      </c>
    </row>
    <row r="24" spans="1:13">
      <c r="A24" s="246" t="s">
        <v>19</v>
      </c>
      <c r="B24" s="256" t="s">
        <v>602</v>
      </c>
      <c r="C24" s="76">
        <v>3.35</v>
      </c>
      <c r="D24" s="10">
        <f t="shared" si="0"/>
        <v>22</v>
      </c>
      <c r="E24" s="93">
        <v>23</v>
      </c>
      <c r="F24" s="10"/>
      <c r="G24" s="246" t="s">
        <v>14</v>
      </c>
      <c r="H24" s="66">
        <v>7</v>
      </c>
      <c r="I24" s="66">
        <v>3</v>
      </c>
      <c r="J24" s="249">
        <f t="shared" si="2"/>
        <v>10</v>
      </c>
      <c r="K24" s="93">
        <v>20</v>
      </c>
      <c r="L24">
        <f t="shared" si="4"/>
        <v>2</v>
      </c>
      <c r="M24" s="246" t="s">
        <v>14</v>
      </c>
    </row>
    <row r="25" spans="1:13">
      <c r="A25" s="246" t="s">
        <v>18</v>
      </c>
      <c r="B25" s="117" t="s">
        <v>348</v>
      </c>
      <c r="C25" s="76">
        <v>3.34</v>
      </c>
      <c r="D25" s="10">
        <f t="shared" si="0"/>
        <v>23</v>
      </c>
      <c r="E25" s="93">
        <v>20</v>
      </c>
      <c r="F25" s="10"/>
      <c r="G25" s="10"/>
      <c r="H25" s="10"/>
      <c r="I25" s="10"/>
      <c r="J25" s="10"/>
      <c r="K25" s="10"/>
    </row>
    <row r="26" spans="1:13">
      <c r="A26" s="246" t="s">
        <v>1</v>
      </c>
      <c r="B26" s="252" t="s">
        <v>453</v>
      </c>
      <c r="C26" s="76">
        <v>3.31</v>
      </c>
      <c r="D26" s="10">
        <f t="shared" si="0"/>
        <v>24</v>
      </c>
      <c r="E26" s="10">
        <f t="shared" ref="E26:E36" si="7">E25-1</f>
        <v>19</v>
      </c>
      <c r="F26" s="10"/>
      <c r="G26" s="10"/>
      <c r="H26" s="10"/>
      <c r="I26" s="10"/>
      <c r="J26" s="10"/>
      <c r="K26" s="10"/>
    </row>
    <row r="27" spans="1:13">
      <c r="A27" s="246" t="s">
        <v>17</v>
      </c>
      <c r="B27" s="257" t="s">
        <v>451</v>
      </c>
      <c r="C27" s="76">
        <v>3.26</v>
      </c>
      <c r="D27" s="10">
        <f t="shared" si="0"/>
        <v>25</v>
      </c>
      <c r="E27" s="10">
        <f t="shared" si="7"/>
        <v>18</v>
      </c>
      <c r="F27" s="10"/>
      <c r="G27" s="10"/>
      <c r="H27" s="10"/>
      <c r="I27" s="10"/>
      <c r="J27" s="10"/>
      <c r="K27" s="10"/>
    </row>
    <row r="28" spans="1:13">
      <c r="A28" s="246" t="s">
        <v>15</v>
      </c>
      <c r="B28" s="250" t="s">
        <v>519</v>
      </c>
      <c r="C28" s="76">
        <v>3.24</v>
      </c>
      <c r="D28" s="10">
        <f t="shared" si="0"/>
        <v>26</v>
      </c>
      <c r="E28" s="10">
        <f t="shared" si="7"/>
        <v>17</v>
      </c>
      <c r="F28" s="10"/>
      <c r="G28" s="10"/>
      <c r="H28" s="10"/>
      <c r="I28" s="10"/>
      <c r="J28" s="10"/>
      <c r="K28" s="10"/>
    </row>
    <row r="29" spans="1:13">
      <c r="A29" s="246" t="s">
        <v>12</v>
      </c>
      <c r="B29" s="250" t="s">
        <v>603</v>
      </c>
      <c r="C29" s="76">
        <v>3.21</v>
      </c>
      <c r="D29" s="10">
        <f t="shared" si="0"/>
        <v>27</v>
      </c>
      <c r="E29" s="10">
        <f t="shared" si="7"/>
        <v>16</v>
      </c>
      <c r="F29" s="10"/>
      <c r="G29" s="10"/>
      <c r="H29" s="10"/>
      <c r="I29" s="10"/>
      <c r="J29" s="10"/>
      <c r="K29" s="10"/>
    </row>
    <row r="30" spans="1:13">
      <c r="A30" s="246" t="s">
        <v>3</v>
      </c>
      <c r="B30" s="252" t="s">
        <v>604</v>
      </c>
      <c r="C30" s="76">
        <v>3.17</v>
      </c>
      <c r="D30" s="10">
        <f t="shared" si="0"/>
        <v>28</v>
      </c>
      <c r="E30" s="10">
        <f t="shared" si="7"/>
        <v>15</v>
      </c>
      <c r="F30" s="10"/>
      <c r="G30" s="10"/>
      <c r="H30" s="10"/>
      <c r="I30" s="10"/>
      <c r="J30" s="10"/>
      <c r="K30" s="10"/>
    </row>
    <row r="31" spans="1:13">
      <c r="A31" s="246" t="s">
        <v>22</v>
      </c>
      <c r="B31" s="117" t="s">
        <v>341</v>
      </c>
      <c r="C31" s="76">
        <v>3.08</v>
      </c>
      <c r="D31" s="10">
        <f t="shared" si="0"/>
        <v>29</v>
      </c>
      <c r="E31" s="10">
        <f t="shared" si="7"/>
        <v>14</v>
      </c>
      <c r="F31" s="10"/>
      <c r="G31" s="10"/>
      <c r="H31" s="10"/>
      <c r="I31" s="10"/>
      <c r="J31" s="10"/>
      <c r="K31" s="10"/>
    </row>
    <row r="32" spans="1:13">
      <c r="A32" s="251" t="s">
        <v>13</v>
      </c>
      <c r="B32" s="258" t="s">
        <v>605</v>
      </c>
      <c r="C32" s="76">
        <v>3.07</v>
      </c>
      <c r="D32" s="10">
        <f t="shared" si="0"/>
        <v>30</v>
      </c>
      <c r="E32" s="10">
        <f t="shared" si="7"/>
        <v>13</v>
      </c>
      <c r="F32" s="10"/>
      <c r="G32" s="10"/>
      <c r="H32" s="10"/>
      <c r="I32" s="10"/>
      <c r="J32" s="10"/>
      <c r="K32" s="10"/>
    </row>
    <row r="33" spans="1:11">
      <c r="A33" s="246" t="s">
        <v>7</v>
      </c>
      <c r="B33" s="117" t="s">
        <v>606</v>
      </c>
      <c r="C33" s="76">
        <v>3.06</v>
      </c>
      <c r="D33" s="10">
        <f t="shared" si="0"/>
        <v>31</v>
      </c>
      <c r="E33" s="10">
        <f t="shared" si="7"/>
        <v>12</v>
      </c>
      <c r="F33" s="10"/>
      <c r="G33" s="10"/>
      <c r="H33" s="10"/>
      <c r="I33" s="10"/>
      <c r="J33" s="10"/>
      <c r="K33" s="10"/>
    </row>
    <row r="34" spans="1:11">
      <c r="A34" s="246" t="s">
        <v>13</v>
      </c>
      <c r="B34" s="259" t="s">
        <v>530</v>
      </c>
      <c r="C34" s="76">
        <v>2.99</v>
      </c>
      <c r="D34" s="10">
        <f t="shared" si="0"/>
        <v>32</v>
      </c>
      <c r="E34" s="10">
        <f t="shared" si="7"/>
        <v>11</v>
      </c>
      <c r="F34" s="10"/>
      <c r="G34" s="10"/>
      <c r="H34" s="10"/>
      <c r="I34" s="10"/>
      <c r="J34" s="10"/>
      <c r="K34" s="10"/>
    </row>
    <row r="35" spans="1:11">
      <c r="A35" s="246" t="s">
        <v>19</v>
      </c>
      <c r="B35" s="260" t="s">
        <v>607</v>
      </c>
      <c r="C35" s="76">
        <v>2.91</v>
      </c>
      <c r="D35" s="10">
        <f t="shared" si="0"/>
        <v>33</v>
      </c>
      <c r="E35" s="10">
        <f t="shared" si="7"/>
        <v>10</v>
      </c>
      <c r="F35" s="10"/>
      <c r="G35" s="10"/>
      <c r="H35" s="10"/>
      <c r="I35" s="10"/>
      <c r="J35" s="10"/>
      <c r="K35" s="10"/>
    </row>
    <row r="36" spans="1:11">
      <c r="A36" s="48" t="s">
        <v>4</v>
      </c>
      <c r="B36" s="261" t="s">
        <v>448</v>
      </c>
      <c r="C36" s="76">
        <v>2.88</v>
      </c>
      <c r="D36" s="10">
        <f t="shared" si="0"/>
        <v>34</v>
      </c>
      <c r="E36" s="10">
        <f t="shared" si="7"/>
        <v>9</v>
      </c>
      <c r="F36" s="10"/>
      <c r="G36" s="10"/>
      <c r="H36" s="10"/>
      <c r="I36" s="10"/>
      <c r="J36" s="10"/>
      <c r="K36" s="10"/>
    </row>
    <row r="37" spans="1:11">
      <c r="A37" s="246" t="s">
        <v>21</v>
      </c>
      <c r="B37" s="262" t="s">
        <v>608</v>
      </c>
      <c r="C37" s="76">
        <v>2.88</v>
      </c>
      <c r="D37" s="10">
        <f t="shared" si="0"/>
        <v>35</v>
      </c>
      <c r="E37" s="93">
        <v>9</v>
      </c>
      <c r="F37" s="10"/>
      <c r="G37" s="10"/>
      <c r="H37" s="10"/>
      <c r="I37" s="10"/>
      <c r="J37" s="10"/>
      <c r="K37" s="10"/>
    </row>
    <row r="38" spans="1:11">
      <c r="A38" s="246" t="s">
        <v>14</v>
      </c>
      <c r="B38" s="76" t="s">
        <v>609</v>
      </c>
      <c r="C38" s="76">
        <v>2.76</v>
      </c>
      <c r="D38" s="10">
        <f t="shared" si="0"/>
        <v>36</v>
      </c>
      <c r="E38" s="93">
        <v>7</v>
      </c>
      <c r="F38" s="10"/>
      <c r="G38" s="10"/>
      <c r="H38" s="10"/>
      <c r="I38" s="10"/>
      <c r="J38" s="10"/>
      <c r="K38" s="10"/>
    </row>
    <row r="39" spans="1:11">
      <c r="A39" s="246" t="s">
        <v>17</v>
      </c>
      <c r="B39" s="257" t="s">
        <v>424</v>
      </c>
      <c r="C39" s="76">
        <v>2.71</v>
      </c>
      <c r="D39" s="10">
        <f t="shared" si="0"/>
        <v>37</v>
      </c>
      <c r="E39" s="10">
        <f t="shared" ref="E39:E44" si="8">E38-1</f>
        <v>6</v>
      </c>
      <c r="F39" s="10"/>
      <c r="G39" s="10"/>
      <c r="H39" s="10"/>
      <c r="I39" s="10"/>
      <c r="J39" s="10"/>
      <c r="K39" s="10"/>
    </row>
    <row r="40" spans="1:11">
      <c r="A40" s="246" t="s">
        <v>1</v>
      </c>
      <c r="B40" s="252" t="s">
        <v>610</v>
      </c>
      <c r="C40" s="76">
        <v>2.62</v>
      </c>
      <c r="D40" s="10">
        <f t="shared" si="0"/>
        <v>38</v>
      </c>
      <c r="E40" s="10">
        <f t="shared" si="8"/>
        <v>5</v>
      </c>
      <c r="F40" s="10"/>
      <c r="G40" s="10"/>
      <c r="H40" s="10"/>
      <c r="I40" s="10"/>
      <c r="J40" s="10"/>
      <c r="K40" s="10"/>
    </row>
    <row r="41" spans="1:11">
      <c r="A41" s="246" t="s">
        <v>22</v>
      </c>
      <c r="B41" s="117" t="s">
        <v>376</v>
      </c>
      <c r="C41" s="76">
        <v>2.61</v>
      </c>
      <c r="D41" s="10">
        <f t="shared" si="0"/>
        <v>39</v>
      </c>
      <c r="E41" s="10">
        <f t="shared" si="8"/>
        <v>4</v>
      </c>
      <c r="F41" s="10"/>
      <c r="G41" s="10"/>
      <c r="H41" s="10"/>
      <c r="I41" s="10"/>
      <c r="J41" s="10"/>
      <c r="K41" s="10"/>
    </row>
    <row r="42" spans="1:11">
      <c r="A42" s="246" t="s">
        <v>14</v>
      </c>
      <c r="B42" s="76" t="s">
        <v>514</v>
      </c>
      <c r="C42" s="76">
        <v>2.33</v>
      </c>
      <c r="D42" s="10">
        <f t="shared" si="0"/>
        <v>40</v>
      </c>
      <c r="E42" s="10">
        <f t="shared" si="8"/>
        <v>3</v>
      </c>
      <c r="F42" s="10"/>
      <c r="G42" s="10"/>
      <c r="H42" s="10"/>
      <c r="I42" s="10"/>
      <c r="J42" s="10"/>
      <c r="K42" s="10"/>
    </row>
    <row r="43" spans="1:11">
      <c r="A43" s="246" t="s">
        <v>9</v>
      </c>
      <c r="B43" s="117" t="s">
        <v>379</v>
      </c>
      <c r="C43" s="76">
        <v>2.0099999999999998</v>
      </c>
      <c r="D43" s="10">
        <f t="shared" si="0"/>
        <v>41</v>
      </c>
      <c r="E43" s="10">
        <f t="shared" si="8"/>
        <v>2</v>
      </c>
      <c r="F43" s="10"/>
      <c r="G43" s="10"/>
      <c r="H43" s="10"/>
      <c r="I43" s="10"/>
      <c r="J43" s="10"/>
      <c r="K43" s="10"/>
    </row>
    <row r="44" spans="1:11">
      <c r="A44" s="246" t="s">
        <v>4</v>
      </c>
      <c r="B44" s="250" t="s">
        <v>611</v>
      </c>
      <c r="C44" s="76">
        <v>1.82</v>
      </c>
      <c r="D44" s="10">
        <f t="shared" si="0"/>
        <v>42</v>
      </c>
      <c r="E44" s="10">
        <f t="shared" si="8"/>
        <v>1</v>
      </c>
      <c r="F44" s="10"/>
      <c r="G44" s="10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</sheetData>
  <autoFilter ref="G3:J24" xr:uid="{00000000-0009-0000-0000-000012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4A86E8"/>
    <outlinePr summaryBelow="0" summaryRight="0"/>
  </sheetPr>
  <dimension ref="A1:M56"/>
  <sheetViews>
    <sheetView workbookViewId="0"/>
  </sheetViews>
  <sheetFormatPr baseColWidth="10" defaultColWidth="14.5" defaultRowHeight="15.75" customHeight="1"/>
  <cols>
    <col min="2" max="2" width="18.5" customWidth="1"/>
  </cols>
  <sheetData>
    <row r="1" spans="1:13">
      <c r="A1" s="263" t="s">
        <v>612</v>
      </c>
      <c r="B1" s="264"/>
      <c r="C1" s="264"/>
      <c r="D1" s="264"/>
      <c r="E1" s="49"/>
      <c r="F1" s="49"/>
      <c r="G1" s="111" t="s">
        <v>2</v>
      </c>
      <c r="H1" s="59"/>
      <c r="I1" s="59"/>
      <c r="J1" s="59"/>
    </row>
    <row r="2" spans="1:13">
      <c r="A2" s="265" t="s">
        <v>0</v>
      </c>
      <c r="B2" s="266" t="s">
        <v>593</v>
      </c>
      <c r="C2" s="267" t="s">
        <v>613</v>
      </c>
      <c r="D2" s="266" t="s">
        <v>45</v>
      </c>
      <c r="E2" s="46" t="s">
        <v>2</v>
      </c>
      <c r="F2" s="49"/>
      <c r="G2" s="69" t="s">
        <v>0</v>
      </c>
      <c r="H2" s="67" t="s">
        <v>43</v>
      </c>
      <c r="I2" s="67" t="s">
        <v>44</v>
      </c>
      <c r="J2" s="67" t="s">
        <v>40</v>
      </c>
      <c r="K2" s="6" t="s">
        <v>41</v>
      </c>
      <c r="L2" s="6" t="s">
        <v>42</v>
      </c>
    </row>
    <row r="3" spans="1:13">
      <c r="A3" s="246" t="s">
        <v>10</v>
      </c>
      <c r="B3" s="268" t="s">
        <v>450</v>
      </c>
      <c r="C3" s="74">
        <v>9.33</v>
      </c>
      <c r="D3" s="118">
        <v>1</v>
      </c>
      <c r="E3" s="46">
        <v>42</v>
      </c>
      <c r="F3" s="49"/>
      <c r="G3" s="75" t="s">
        <v>8</v>
      </c>
      <c r="H3" s="88">
        <v>41</v>
      </c>
      <c r="I3" s="88">
        <v>39</v>
      </c>
      <c r="J3" s="223">
        <f t="shared" ref="J3:J23" si="0">SUM(H3:I3)</f>
        <v>80</v>
      </c>
      <c r="K3" s="6">
        <v>1</v>
      </c>
      <c r="L3" s="6">
        <v>21</v>
      </c>
      <c r="M3" s="75" t="s">
        <v>8</v>
      </c>
    </row>
    <row r="4" spans="1:13">
      <c r="A4" s="246" t="s">
        <v>8</v>
      </c>
      <c r="B4" s="250" t="s">
        <v>465</v>
      </c>
      <c r="C4" s="74">
        <v>8.6999999999999993</v>
      </c>
      <c r="D4" s="78">
        <f t="shared" ref="D4:D44" si="1">D3+1</f>
        <v>2</v>
      </c>
      <c r="E4" s="49">
        <f t="shared" ref="E4:E13" si="2">E3-1</f>
        <v>41</v>
      </c>
      <c r="F4" s="49"/>
      <c r="G4" s="75" t="s">
        <v>10</v>
      </c>
      <c r="H4" s="48">
        <v>42</v>
      </c>
      <c r="I4" s="48">
        <v>34</v>
      </c>
      <c r="J4" s="223">
        <f t="shared" si="0"/>
        <v>76</v>
      </c>
      <c r="K4">
        <f t="shared" ref="K4:K23" si="3">K3+1</f>
        <v>2</v>
      </c>
      <c r="L4" s="6">
        <v>20</v>
      </c>
      <c r="M4" s="75" t="s">
        <v>10</v>
      </c>
    </row>
    <row r="5" spans="1:13">
      <c r="A5" s="246" t="s">
        <v>3</v>
      </c>
      <c r="B5" s="254" t="s">
        <v>468</v>
      </c>
      <c r="C5" s="74">
        <v>8.32</v>
      </c>
      <c r="D5" s="78">
        <f t="shared" si="1"/>
        <v>3</v>
      </c>
      <c r="E5" s="49">
        <f t="shared" si="2"/>
        <v>40</v>
      </c>
      <c r="F5" s="49"/>
      <c r="G5" s="75" t="s">
        <v>16</v>
      </c>
      <c r="H5" s="88">
        <v>38</v>
      </c>
      <c r="I5" s="88">
        <v>28</v>
      </c>
      <c r="J5" s="223">
        <f t="shared" si="0"/>
        <v>66</v>
      </c>
      <c r="K5">
        <f t="shared" si="3"/>
        <v>3</v>
      </c>
      <c r="L5" s="6">
        <v>19</v>
      </c>
      <c r="M5" s="75" t="s">
        <v>16</v>
      </c>
    </row>
    <row r="6" spans="1:13">
      <c r="A6" s="246" t="s">
        <v>8</v>
      </c>
      <c r="B6" s="250" t="s">
        <v>616</v>
      </c>
      <c r="C6" s="74">
        <v>8.1999999999999993</v>
      </c>
      <c r="D6" s="78">
        <f t="shared" si="1"/>
        <v>4</v>
      </c>
      <c r="E6" s="49">
        <f t="shared" si="2"/>
        <v>39</v>
      </c>
      <c r="F6" s="49"/>
      <c r="G6" s="75" t="s">
        <v>3</v>
      </c>
      <c r="H6" s="88">
        <v>40</v>
      </c>
      <c r="I6" s="88">
        <v>25</v>
      </c>
      <c r="J6" s="223">
        <f t="shared" si="0"/>
        <v>65</v>
      </c>
      <c r="K6">
        <f t="shared" si="3"/>
        <v>4</v>
      </c>
      <c r="L6" s="6">
        <v>18</v>
      </c>
      <c r="M6" s="75" t="s">
        <v>3</v>
      </c>
    </row>
    <row r="7" spans="1:13">
      <c r="A7" s="246" t="s">
        <v>16</v>
      </c>
      <c r="B7" s="250" t="s">
        <v>452</v>
      </c>
      <c r="C7" s="74">
        <v>8.1300000000000008</v>
      </c>
      <c r="D7" s="78">
        <f t="shared" si="1"/>
        <v>5</v>
      </c>
      <c r="E7" s="49">
        <f t="shared" si="2"/>
        <v>38</v>
      </c>
      <c r="F7" s="49"/>
      <c r="G7" s="75" t="s">
        <v>4</v>
      </c>
      <c r="H7" s="88">
        <v>30</v>
      </c>
      <c r="I7" s="88">
        <v>27</v>
      </c>
      <c r="J7" s="223">
        <f t="shared" si="0"/>
        <v>57</v>
      </c>
      <c r="K7">
        <f t="shared" si="3"/>
        <v>5</v>
      </c>
      <c r="L7" s="6">
        <v>17</v>
      </c>
      <c r="M7" s="75" t="s">
        <v>4</v>
      </c>
    </row>
    <row r="8" spans="1:13">
      <c r="A8" s="246" t="s">
        <v>6</v>
      </c>
      <c r="B8" s="250" t="s">
        <v>464</v>
      </c>
      <c r="C8" s="74">
        <v>7.95</v>
      </c>
      <c r="D8" s="78">
        <f t="shared" si="1"/>
        <v>6</v>
      </c>
      <c r="E8" s="49">
        <f t="shared" si="2"/>
        <v>37</v>
      </c>
      <c r="F8" s="49"/>
      <c r="G8" s="75" t="s">
        <v>7</v>
      </c>
      <c r="H8" s="48">
        <v>32</v>
      </c>
      <c r="I8" s="48">
        <v>25</v>
      </c>
      <c r="J8" s="223">
        <f t="shared" si="0"/>
        <v>57</v>
      </c>
      <c r="K8">
        <f t="shared" si="3"/>
        <v>6</v>
      </c>
      <c r="L8" s="6">
        <v>17</v>
      </c>
      <c r="M8" s="75" t="s">
        <v>7</v>
      </c>
    </row>
    <row r="9" spans="1:13">
      <c r="A9" s="246" t="s">
        <v>1</v>
      </c>
      <c r="B9" s="252" t="s">
        <v>354</v>
      </c>
      <c r="C9" s="74">
        <v>7.81</v>
      </c>
      <c r="D9" s="78">
        <f t="shared" si="1"/>
        <v>7</v>
      </c>
      <c r="E9" s="49">
        <f t="shared" si="2"/>
        <v>36</v>
      </c>
      <c r="F9" s="49"/>
      <c r="G9" s="75" t="s">
        <v>1</v>
      </c>
      <c r="H9" s="88">
        <v>36</v>
      </c>
      <c r="I9" s="88">
        <v>20</v>
      </c>
      <c r="J9" s="223">
        <f t="shared" si="0"/>
        <v>56</v>
      </c>
      <c r="K9">
        <f t="shared" si="3"/>
        <v>7</v>
      </c>
      <c r="L9" s="6">
        <v>15</v>
      </c>
      <c r="M9" s="75" t="s">
        <v>1</v>
      </c>
    </row>
    <row r="10" spans="1:13">
      <c r="A10" s="48" t="s">
        <v>20</v>
      </c>
      <c r="B10" s="252" t="s">
        <v>440</v>
      </c>
      <c r="C10" s="74">
        <v>7.8</v>
      </c>
      <c r="D10" s="78">
        <f t="shared" si="1"/>
        <v>8</v>
      </c>
      <c r="E10" s="49">
        <f t="shared" si="2"/>
        <v>35</v>
      </c>
      <c r="F10" s="49"/>
      <c r="G10" s="75" t="s">
        <v>12</v>
      </c>
      <c r="H10" s="88">
        <v>33</v>
      </c>
      <c r="I10" s="88">
        <v>23</v>
      </c>
      <c r="J10" s="223">
        <f t="shared" si="0"/>
        <v>56</v>
      </c>
      <c r="K10">
        <f t="shared" si="3"/>
        <v>8</v>
      </c>
      <c r="L10" s="6">
        <v>15</v>
      </c>
      <c r="M10" s="75" t="s">
        <v>12</v>
      </c>
    </row>
    <row r="11" spans="1:13">
      <c r="A11" s="246" t="s">
        <v>10</v>
      </c>
      <c r="B11" s="254" t="s">
        <v>470</v>
      </c>
      <c r="C11" s="74">
        <v>7.72</v>
      </c>
      <c r="D11" s="78">
        <f t="shared" si="1"/>
        <v>9</v>
      </c>
      <c r="E11" s="49">
        <f t="shared" si="2"/>
        <v>34</v>
      </c>
      <c r="F11" s="49"/>
      <c r="G11" s="75" t="s">
        <v>20</v>
      </c>
      <c r="H11" s="88">
        <v>35</v>
      </c>
      <c r="I11" s="88">
        <v>18</v>
      </c>
      <c r="J11" s="223">
        <f t="shared" si="0"/>
        <v>53</v>
      </c>
      <c r="K11">
        <f t="shared" si="3"/>
        <v>9</v>
      </c>
      <c r="L11" s="6">
        <v>13</v>
      </c>
      <c r="M11" s="75" t="s">
        <v>20</v>
      </c>
    </row>
    <row r="12" spans="1:13">
      <c r="A12" s="246" t="s">
        <v>12</v>
      </c>
      <c r="B12" s="250" t="s">
        <v>618</v>
      </c>
      <c r="C12" s="74">
        <v>7.68</v>
      </c>
      <c r="D12" s="78">
        <f t="shared" si="1"/>
        <v>10</v>
      </c>
      <c r="E12" s="49">
        <f t="shared" si="2"/>
        <v>33</v>
      </c>
      <c r="F12" s="49"/>
      <c r="G12" s="75" t="s">
        <v>6</v>
      </c>
      <c r="H12" s="88">
        <v>37</v>
      </c>
      <c r="I12" s="88">
        <v>11</v>
      </c>
      <c r="J12" s="223">
        <f t="shared" si="0"/>
        <v>48</v>
      </c>
      <c r="K12">
        <f t="shared" si="3"/>
        <v>10</v>
      </c>
      <c r="L12" s="6">
        <v>12</v>
      </c>
      <c r="M12" s="75" t="s">
        <v>6</v>
      </c>
    </row>
    <row r="13" spans="1:13">
      <c r="A13" s="246" t="s">
        <v>5</v>
      </c>
      <c r="B13" s="250" t="s">
        <v>595</v>
      </c>
      <c r="C13" s="74">
        <v>7.6</v>
      </c>
      <c r="D13" s="78">
        <f t="shared" si="1"/>
        <v>11</v>
      </c>
      <c r="E13" s="49">
        <f t="shared" si="2"/>
        <v>32</v>
      </c>
      <c r="F13" s="49"/>
      <c r="G13" s="75" t="s">
        <v>22</v>
      </c>
      <c r="H13" s="48">
        <v>26</v>
      </c>
      <c r="I13" s="48">
        <v>21</v>
      </c>
      <c r="J13" s="223">
        <f t="shared" si="0"/>
        <v>47</v>
      </c>
      <c r="K13">
        <f t="shared" si="3"/>
        <v>11</v>
      </c>
      <c r="L13" s="6">
        <v>11</v>
      </c>
      <c r="M13" s="75" t="s">
        <v>22</v>
      </c>
    </row>
    <row r="14" spans="1:13">
      <c r="A14" s="246" t="s">
        <v>7</v>
      </c>
      <c r="B14" s="275" t="s">
        <v>619</v>
      </c>
      <c r="C14" s="74">
        <v>7.6</v>
      </c>
      <c r="D14" s="78">
        <f t="shared" si="1"/>
        <v>12</v>
      </c>
      <c r="E14" s="46">
        <v>32</v>
      </c>
      <c r="F14" s="49"/>
      <c r="G14" s="75" t="s">
        <v>18</v>
      </c>
      <c r="H14" s="48">
        <v>30</v>
      </c>
      <c r="I14" s="48">
        <v>16</v>
      </c>
      <c r="J14" s="223">
        <f t="shared" si="0"/>
        <v>46</v>
      </c>
      <c r="K14">
        <f t="shared" si="3"/>
        <v>12</v>
      </c>
      <c r="L14" s="6">
        <v>10</v>
      </c>
      <c r="M14" s="75" t="s">
        <v>18</v>
      </c>
    </row>
    <row r="15" spans="1:13">
      <c r="A15" s="48" t="s">
        <v>4</v>
      </c>
      <c r="B15" s="261" t="s">
        <v>620</v>
      </c>
      <c r="C15" s="74">
        <v>7.4</v>
      </c>
      <c r="D15" s="78">
        <f t="shared" si="1"/>
        <v>13</v>
      </c>
      <c r="E15" s="46">
        <v>30</v>
      </c>
      <c r="F15" s="57"/>
      <c r="G15" s="75" t="s">
        <v>5</v>
      </c>
      <c r="H15" s="48">
        <v>32</v>
      </c>
      <c r="I15" s="48">
        <v>13</v>
      </c>
      <c r="J15" s="223">
        <f t="shared" si="0"/>
        <v>45</v>
      </c>
      <c r="K15">
        <f t="shared" si="3"/>
        <v>13</v>
      </c>
      <c r="L15" s="6">
        <v>9</v>
      </c>
      <c r="M15" s="75" t="s">
        <v>5</v>
      </c>
    </row>
    <row r="16" spans="1:13">
      <c r="A16" s="246" t="s">
        <v>18</v>
      </c>
      <c r="B16" s="262" t="s">
        <v>401</v>
      </c>
      <c r="C16" s="74">
        <v>7.4</v>
      </c>
      <c r="D16" s="78">
        <f t="shared" si="1"/>
        <v>14</v>
      </c>
      <c r="E16" s="46">
        <v>30</v>
      </c>
      <c r="F16" s="57"/>
      <c r="G16" s="75" t="s">
        <v>17</v>
      </c>
      <c r="H16" s="48">
        <v>22</v>
      </c>
      <c r="I16" s="48">
        <v>14</v>
      </c>
      <c r="J16" s="223">
        <f t="shared" si="0"/>
        <v>36</v>
      </c>
      <c r="K16">
        <f t="shared" si="3"/>
        <v>14</v>
      </c>
      <c r="L16" s="6">
        <v>8</v>
      </c>
      <c r="M16" s="75" t="s">
        <v>17</v>
      </c>
    </row>
    <row r="17" spans="1:13">
      <c r="A17" s="246" t="s">
        <v>16</v>
      </c>
      <c r="B17" s="250" t="s">
        <v>622</v>
      </c>
      <c r="C17" s="74">
        <v>7.37</v>
      </c>
      <c r="D17" s="78">
        <f t="shared" si="1"/>
        <v>15</v>
      </c>
      <c r="E17" s="46">
        <v>28</v>
      </c>
      <c r="F17" s="57"/>
      <c r="G17" s="87" t="s">
        <v>13</v>
      </c>
      <c r="H17" s="48">
        <v>17</v>
      </c>
      <c r="I17" s="48">
        <v>10</v>
      </c>
      <c r="J17" s="223">
        <f t="shared" si="0"/>
        <v>27</v>
      </c>
      <c r="K17">
        <f t="shared" si="3"/>
        <v>15</v>
      </c>
      <c r="L17" s="6">
        <v>7</v>
      </c>
      <c r="M17" s="87" t="s">
        <v>13</v>
      </c>
    </row>
    <row r="18" spans="1:13">
      <c r="A18" s="48" t="s">
        <v>4</v>
      </c>
      <c r="B18" s="261" t="s">
        <v>462</v>
      </c>
      <c r="C18" s="74">
        <v>7.24</v>
      </c>
      <c r="D18" s="78">
        <f t="shared" si="1"/>
        <v>16</v>
      </c>
      <c r="E18" s="49">
        <f t="shared" ref="E18:E20" si="4">E17-1</f>
        <v>27</v>
      </c>
      <c r="F18" s="57"/>
      <c r="G18" s="75" t="s">
        <v>15</v>
      </c>
      <c r="H18" s="48">
        <v>15</v>
      </c>
      <c r="I18" s="48">
        <v>7</v>
      </c>
      <c r="J18" s="223">
        <f t="shared" si="0"/>
        <v>22</v>
      </c>
      <c r="K18">
        <f t="shared" si="3"/>
        <v>16</v>
      </c>
      <c r="L18" s="6">
        <v>6</v>
      </c>
      <c r="M18" s="75" t="s">
        <v>15</v>
      </c>
    </row>
    <row r="19" spans="1:13">
      <c r="A19" s="246" t="s">
        <v>22</v>
      </c>
      <c r="B19" s="262" t="s">
        <v>434</v>
      </c>
      <c r="C19" s="74">
        <v>7.23</v>
      </c>
      <c r="D19" s="78">
        <f t="shared" si="1"/>
        <v>17</v>
      </c>
      <c r="E19" s="49">
        <f t="shared" si="4"/>
        <v>26</v>
      </c>
      <c r="F19" s="57"/>
      <c r="G19" s="75" t="s">
        <v>11</v>
      </c>
      <c r="H19" s="88">
        <v>19</v>
      </c>
      <c r="I19" s="88">
        <v>0</v>
      </c>
      <c r="J19" s="223">
        <f t="shared" si="0"/>
        <v>19</v>
      </c>
      <c r="K19">
        <f t="shared" si="3"/>
        <v>17</v>
      </c>
      <c r="L19" s="6">
        <v>5</v>
      </c>
      <c r="M19" s="75" t="s">
        <v>11</v>
      </c>
    </row>
    <row r="20" spans="1:13">
      <c r="A20" s="246" t="s">
        <v>3</v>
      </c>
      <c r="B20" s="254" t="s">
        <v>624</v>
      </c>
      <c r="C20" s="74">
        <v>7.12</v>
      </c>
      <c r="D20" s="78">
        <f t="shared" si="1"/>
        <v>18</v>
      </c>
      <c r="E20" s="49">
        <f t="shared" si="4"/>
        <v>25</v>
      </c>
      <c r="F20" s="57"/>
      <c r="G20" s="75" t="s">
        <v>19</v>
      </c>
      <c r="H20" s="88">
        <v>12</v>
      </c>
      <c r="I20" s="88">
        <v>0</v>
      </c>
      <c r="J20" s="223">
        <f t="shared" si="0"/>
        <v>12</v>
      </c>
      <c r="K20">
        <f t="shared" si="3"/>
        <v>18</v>
      </c>
      <c r="L20" s="6">
        <v>4</v>
      </c>
      <c r="M20" s="75" t="s">
        <v>19</v>
      </c>
    </row>
    <row r="21" spans="1:13">
      <c r="A21" s="246" t="s">
        <v>7</v>
      </c>
      <c r="B21" s="117" t="s">
        <v>443</v>
      </c>
      <c r="C21" s="118">
        <v>7.12</v>
      </c>
      <c r="D21" s="78">
        <f t="shared" si="1"/>
        <v>19</v>
      </c>
      <c r="E21" s="46">
        <v>25</v>
      </c>
      <c r="F21" s="57"/>
      <c r="G21" s="75" t="s">
        <v>9</v>
      </c>
      <c r="H21" s="48">
        <v>9</v>
      </c>
      <c r="I21" s="48">
        <v>0</v>
      </c>
      <c r="J21" s="223">
        <f t="shared" si="0"/>
        <v>9</v>
      </c>
      <c r="K21">
        <f t="shared" si="3"/>
        <v>19</v>
      </c>
      <c r="L21" s="6">
        <v>3</v>
      </c>
      <c r="M21" s="75" t="s">
        <v>9</v>
      </c>
    </row>
    <row r="22" spans="1:13">
      <c r="A22" s="246" t="s">
        <v>12</v>
      </c>
      <c r="B22" s="250" t="s">
        <v>447</v>
      </c>
      <c r="C22" s="74">
        <v>7.1</v>
      </c>
      <c r="D22" s="78">
        <f t="shared" si="1"/>
        <v>20</v>
      </c>
      <c r="E22" s="46">
        <v>23</v>
      </c>
      <c r="F22" s="57"/>
      <c r="G22" s="75" t="s">
        <v>14</v>
      </c>
      <c r="H22" s="88">
        <v>8</v>
      </c>
      <c r="I22" s="88">
        <v>0</v>
      </c>
      <c r="J22" s="223">
        <f t="shared" si="0"/>
        <v>8</v>
      </c>
      <c r="K22">
        <f t="shared" si="3"/>
        <v>20</v>
      </c>
      <c r="L22" s="6">
        <v>2</v>
      </c>
      <c r="M22" s="75" t="s">
        <v>14</v>
      </c>
    </row>
    <row r="23" spans="1:13">
      <c r="A23" s="246" t="s">
        <v>17</v>
      </c>
      <c r="B23" s="276" t="s">
        <v>396</v>
      </c>
      <c r="C23" s="74">
        <v>6.97</v>
      </c>
      <c r="D23" s="78">
        <f t="shared" si="1"/>
        <v>21</v>
      </c>
      <c r="E23" s="49">
        <f t="shared" ref="E23:E38" si="5">E22-1</f>
        <v>22</v>
      </c>
      <c r="F23" s="57"/>
      <c r="G23" s="75" t="s">
        <v>21</v>
      </c>
      <c r="H23" s="88">
        <v>0</v>
      </c>
      <c r="I23" s="88">
        <v>0</v>
      </c>
      <c r="J23" s="223">
        <f t="shared" si="0"/>
        <v>0</v>
      </c>
      <c r="K23">
        <f t="shared" si="3"/>
        <v>21</v>
      </c>
      <c r="L23" s="6">
        <v>1</v>
      </c>
      <c r="M23" s="75" t="s">
        <v>21</v>
      </c>
    </row>
    <row r="24" spans="1:13">
      <c r="A24" s="246" t="s">
        <v>22</v>
      </c>
      <c r="B24" s="262" t="s">
        <v>521</v>
      </c>
      <c r="C24" s="118">
        <v>6.97</v>
      </c>
      <c r="D24" s="78">
        <f t="shared" si="1"/>
        <v>22</v>
      </c>
      <c r="E24" s="49">
        <f t="shared" si="5"/>
        <v>21</v>
      </c>
      <c r="F24" s="57"/>
      <c r="G24" s="57"/>
      <c r="H24" s="57"/>
      <c r="I24" s="57"/>
      <c r="J24" s="57"/>
    </row>
    <row r="25" spans="1:13">
      <c r="A25" s="48" t="s">
        <v>1</v>
      </c>
      <c r="B25" s="252" t="s">
        <v>625</v>
      </c>
      <c r="C25" s="74">
        <v>6.65</v>
      </c>
      <c r="D25" s="78">
        <f t="shared" si="1"/>
        <v>23</v>
      </c>
      <c r="E25" s="49">
        <f t="shared" si="5"/>
        <v>20</v>
      </c>
      <c r="F25" s="57"/>
      <c r="G25" s="57"/>
      <c r="H25" s="57"/>
      <c r="I25" s="57"/>
      <c r="J25" s="57"/>
    </row>
    <row r="26" spans="1:13">
      <c r="A26" s="48" t="s">
        <v>11</v>
      </c>
      <c r="B26" s="277" t="s">
        <v>626</v>
      </c>
      <c r="C26" s="74">
        <v>6.57</v>
      </c>
      <c r="D26" s="78">
        <f t="shared" si="1"/>
        <v>24</v>
      </c>
      <c r="E26" s="49">
        <f t="shared" si="5"/>
        <v>19</v>
      </c>
      <c r="F26" s="57"/>
      <c r="G26" s="57"/>
      <c r="H26" s="57"/>
      <c r="I26" s="57"/>
      <c r="J26" s="57"/>
    </row>
    <row r="27" spans="1:13">
      <c r="A27" s="48" t="s">
        <v>20</v>
      </c>
      <c r="B27" s="278" t="s">
        <v>628</v>
      </c>
      <c r="C27" s="74">
        <v>6.57</v>
      </c>
      <c r="D27" s="78">
        <f t="shared" si="1"/>
        <v>25</v>
      </c>
      <c r="E27" s="49">
        <f t="shared" si="5"/>
        <v>18</v>
      </c>
      <c r="F27" s="10"/>
      <c r="G27" s="10"/>
      <c r="H27" s="10"/>
      <c r="I27" s="10"/>
      <c r="J27" s="10"/>
    </row>
    <row r="28" spans="1:13">
      <c r="A28" s="251" t="s">
        <v>13</v>
      </c>
      <c r="B28" s="279" t="s">
        <v>605</v>
      </c>
      <c r="C28" s="118">
        <v>6.56</v>
      </c>
      <c r="D28" s="78">
        <f t="shared" si="1"/>
        <v>26</v>
      </c>
      <c r="E28" s="49">
        <f t="shared" si="5"/>
        <v>17</v>
      </c>
      <c r="F28" s="10"/>
      <c r="G28" s="10"/>
      <c r="H28" s="10"/>
      <c r="I28" s="10"/>
      <c r="J28" s="10"/>
    </row>
    <row r="29" spans="1:13">
      <c r="A29" s="246" t="s">
        <v>18</v>
      </c>
      <c r="B29" s="281" t="s">
        <v>337</v>
      </c>
      <c r="C29" s="118">
        <v>6.46</v>
      </c>
      <c r="D29" s="78">
        <f t="shared" si="1"/>
        <v>27</v>
      </c>
      <c r="E29" s="49">
        <f t="shared" si="5"/>
        <v>16</v>
      </c>
      <c r="F29" s="10"/>
      <c r="G29" s="10"/>
      <c r="H29" s="10"/>
      <c r="I29" s="10"/>
      <c r="J29" s="10"/>
    </row>
    <row r="30" spans="1:13">
      <c r="A30" s="246" t="s">
        <v>15</v>
      </c>
      <c r="B30" s="282" t="s">
        <v>631</v>
      </c>
      <c r="C30" s="88">
        <v>6.43</v>
      </c>
      <c r="D30" s="78">
        <f t="shared" si="1"/>
        <v>28</v>
      </c>
      <c r="E30" s="49">
        <f t="shared" si="5"/>
        <v>15</v>
      </c>
      <c r="F30" s="10"/>
      <c r="G30" s="10"/>
      <c r="H30" s="10"/>
      <c r="I30" s="10"/>
      <c r="J30" s="10"/>
    </row>
    <row r="31" spans="1:13">
      <c r="A31" s="246" t="s">
        <v>17</v>
      </c>
      <c r="B31" s="283" t="s">
        <v>487</v>
      </c>
      <c r="C31" s="74">
        <v>6.37</v>
      </c>
      <c r="D31" s="78">
        <f t="shared" si="1"/>
        <v>29</v>
      </c>
      <c r="E31" s="49">
        <f t="shared" si="5"/>
        <v>14</v>
      </c>
      <c r="F31" s="10"/>
      <c r="G31" s="10"/>
      <c r="H31" s="10"/>
      <c r="I31" s="10"/>
      <c r="J31" s="10"/>
    </row>
    <row r="32" spans="1:13">
      <c r="A32" s="246" t="s">
        <v>5</v>
      </c>
      <c r="B32" s="284" t="s">
        <v>634</v>
      </c>
      <c r="C32" s="118">
        <v>6.25</v>
      </c>
      <c r="D32" s="78">
        <f t="shared" si="1"/>
        <v>30</v>
      </c>
      <c r="E32" s="49">
        <f t="shared" si="5"/>
        <v>13</v>
      </c>
      <c r="F32" s="10"/>
      <c r="G32" s="10"/>
      <c r="H32" s="10"/>
      <c r="I32" s="10"/>
      <c r="J32" s="10"/>
    </row>
    <row r="33" spans="1:10">
      <c r="A33" s="246" t="s">
        <v>19</v>
      </c>
      <c r="B33" s="285" t="s">
        <v>517</v>
      </c>
      <c r="C33" s="118">
        <v>6.16</v>
      </c>
      <c r="D33" s="78">
        <f t="shared" si="1"/>
        <v>31</v>
      </c>
      <c r="E33" s="49">
        <f t="shared" si="5"/>
        <v>12</v>
      </c>
      <c r="F33" s="10"/>
      <c r="G33" s="10"/>
      <c r="H33" s="10"/>
      <c r="I33" s="10"/>
      <c r="J33" s="10"/>
    </row>
    <row r="34" spans="1:10">
      <c r="A34" s="246" t="s">
        <v>6</v>
      </c>
      <c r="B34" s="284" t="s">
        <v>636</v>
      </c>
      <c r="C34" s="118">
        <v>5.87</v>
      </c>
      <c r="D34" s="78">
        <f t="shared" si="1"/>
        <v>32</v>
      </c>
      <c r="E34" s="49">
        <f t="shared" si="5"/>
        <v>11</v>
      </c>
      <c r="F34" s="10"/>
      <c r="G34" s="10"/>
      <c r="H34" s="10"/>
      <c r="I34" s="10"/>
      <c r="J34" s="10"/>
    </row>
    <row r="35" spans="1:10">
      <c r="A35" s="251" t="s">
        <v>13</v>
      </c>
      <c r="B35" s="279" t="s">
        <v>534</v>
      </c>
      <c r="C35" s="74">
        <v>5.63</v>
      </c>
      <c r="D35" s="78">
        <f t="shared" si="1"/>
        <v>33</v>
      </c>
      <c r="E35" s="49">
        <f t="shared" si="5"/>
        <v>10</v>
      </c>
      <c r="F35" s="10"/>
      <c r="G35" s="10"/>
      <c r="H35" s="10"/>
      <c r="I35" s="10"/>
      <c r="J35" s="10"/>
    </row>
    <row r="36" spans="1:10">
      <c r="A36" s="246" t="s">
        <v>9</v>
      </c>
      <c r="B36" s="286" t="s">
        <v>639</v>
      </c>
      <c r="C36" s="88">
        <v>5.55</v>
      </c>
      <c r="D36" s="78">
        <f t="shared" si="1"/>
        <v>34</v>
      </c>
      <c r="E36" s="49">
        <f t="shared" si="5"/>
        <v>9</v>
      </c>
      <c r="F36" s="10"/>
      <c r="G36" s="10"/>
      <c r="H36" s="10"/>
      <c r="I36" s="10"/>
      <c r="J36" s="10"/>
    </row>
    <row r="37" spans="1:10">
      <c r="A37" s="246" t="s">
        <v>14</v>
      </c>
      <c r="B37" s="282" t="s">
        <v>641</v>
      </c>
      <c r="C37" s="88">
        <v>5.44</v>
      </c>
      <c r="D37" s="78">
        <f t="shared" si="1"/>
        <v>35</v>
      </c>
      <c r="E37" s="49">
        <f t="shared" si="5"/>
        <v>8</v>
      </c>
      <c r="F37" s="10"/>
      <c r="G37" s="10"/>
      <c r="H37" s="10"/>
      <c r="I37" s="10"/>
      <c r="J37" s="10"/>
    </row>
    <row r="38" spans="1:10">
      <c r="A38" s="246" t="s">
        <v>15</v>
      </c>
      <c r="B38" s="284" t="s">
        <v>643</v>
      </c>
      <c r="C38" s="66">
        <v>5.08</v>
      </c>
      <c r="D38" s="78">
        <f t="shared" si="1"/>
        <v>36</v>
      </c>
      <c r="E38" s="49">
        <f t="shared" si="5"/>
        <v>7</v>
      </c>
      <c r="F38" s="10"/>
      <c r="G38" s="10"/>
      <c r="H38" s="10"/>
      <c r="I38" s="10"/>
      <c r="J38" s="10"/>
    </row>
    <row r="39" spans="1:10">
      <c r="A39" s="246" t="s">
        <v>14</v>
      </c>
      <c r="B39" s="282" t="s">
        <v>514</v>
      </c>
      <c r="C39" s="290">
        <v>0</v>
      </c>
      <c r="D39" s="78">
        <f t="shared" si="1"/>
        <v>37</v>
      </c>
      <c r="E39" s="46">
        <v>0</v>
      </c>
      <c r="F39" s="10"/>
      <c r="G39" s="10"/>
      <c r="H39" s="10"/>
      <c r="I39" s="10"/>
      <c r="J39" s="10"/>
    </row>
    <row r="40" spans="1:10">
      <c r="A40" s="246" t="s">
        <v>9</v>
      </c>
      <c r="B40" s="286" t="s">
        <v>629</v>
      </c>
      <c r="C40" s="88">
        <v>0</v>
      </c>
      <c r="D40" s="78">
        <f t="shared" si="1"/>
        <v>38</v>
      </c>
      <c r="E40" s="46">
        <v>0</v>
      </c>
      <c r="F40" s="10"/>
      <c r="G40" s="10"/>
      <c r="H40" s="10"/>
      <c r="I40" s="10"/>
      <c r="J40" s="10"/>
    </row>
    <row r="41" spans="1:10">
      <c r="A41" s="48" t="s">
        <v>11</v>
      </c>
      <c r="B41" s="277" t="s">
        <v>645</v>
      </c>
      <c r="C41" s="88">
        <v>0</v>
      </c>
      <c r="D41" s="78">
        <f t="shared" si="1"/>
        <v>39</v>
      </c>
      <c r="E41" s="46">
        <v>0</v>
      </c>
      <c r="F41" s="10"/>
      <c r="G41" s="10"/>
      <c r="H41" s="10"/>
      <c r="I41" s="10"/>
      <c r="J41" s="10"/>
    </row>
    <row r="42" spans="1:10">
      <c r="A42" s="246" t="s">
        <v>21</v>
      </c>
      <c r="B42" s="284" t="s">
        <v>646</v>
      </c>
      <c r="C42" s="88">
        <v>0</v>
      </c>
      <c r="D42" s="78">
        <f t="shared" si="1"/>
        <v>40</v>
      </c>
      <c r="E42" s="46">
        <v>0</v>
      </c>
      <c r="F42" s="10"/>
      <c r="G42" s="10"/>
      <c r="H42" s="10"/>
      <c r="I42" s="10"/>
      <c r="J42" s="10"/>
    </row>
    <row r="43" spans="1:10">
      <c r="A43" s="246" t="s">
        <v>19</v>
      </c>
      <c r="B43" s="284" t="s">
        <v>326</v>
      </c>
      <c r="C43" s="88">
        <v>0</v>
      </c>
      <c r="D43" s="78">
        <f t="shared" si="1"/>
        <v>41</v>
      </c>
      <c r="E43" s="46">
        <v>0</v>
      </c>
      <c r="F43" s="10"/>
      <c r="G43" s="10"/>
      <c r="H43" s="10"/>
      <c r="I43" s="10"/>
      <c r="J43" s="10"/>
    </row>
    <row r="44" spans="1:10">
      <c r="A44" s="246" t="s">
        <v>21</v>
      </c>
      <c r="B44" s="284" t="s">
        <v>647</v>
      </c>
      <c r="C44" s="88">
        <v>0</v>
      </c>
      <c r="D44" s="78">
        <f t="shared" si="1"/>
        <v>42</v>
      </c>
      <c r="E44" s="46">
        <v>0</v>
      </c>
      <c r="F44" s="10"/>
      <c r="G44" s="10"/>
      <c r="H44" s="10"/>
      <c r="I44" s="10"/>
      <c r="J44" s="10"/>
    </row>
    <row r="45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</sheetData>
  <autoFilter ref="G2:J23" xr:uid="{00000000-0009-0000-0000-000013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4A86E8"/>
    <outlinePr summaryBelow="0" summaryRight="0"/>
  </sheetPr>
  <dimension ref="A1:K1000"/>
  <sheetViews>
    <sheetView workbookViewId="0"/>
  </sheetViews>
  <sheetFormatPr baseColWidth="10" defaultColWidth="14.5" defaultRowHeight="15.75" customHeight="1"/>
  <cols>
    <col min="2" max="2" width="19" customWidth="1"/>
  </cols>
  <sheetData>
    <row r="1" spans="1:11">
      <c r="A1" s="269" t="s">
        <v>614</v>
      </c>
      <c r="B1" s="270"/>
      <c r="C1" s="270"/>
      <c r="D1" s="270"/>
      <c r="E1" s="271"/>
      <c r="F1" s="245" t="s">
        <v>2</v>
      </c>
      <c r="G1" s="245"/>
      <c r="H1" s="245"/>
      <c r="I1" s="245"/>
      <c r="J1" s="10"/>
    </row>
    <row r="2" spans="1:11">
      <c r="A2" s="272" t="s">
        <v>0</v>
      </c>
      <c r="B2" s="272" t="s">
        <v>593</v>
      </c>
      <c r="C2" s="270" t="s">
        <v>615</v>
      </c>
      <c r="D2" s="272" t="s">
        <v>45</v>
      </c>
      <c r="E2" s="271"/>
      <c r="F2" s="245" t="s">
        <v>0</v>
      </c>
      <c r="G2" s="245" t="s">
        <v>43</v>
      </c>
      <c r="H2" s="245" t="s">
        <v>44</v>
      </c>
      <c r="I2" s="248" t="s">
        <v>40</v>
      </c>
      <c r="J2" s="93" t="s">
        <v>41</v>
      </c>
      <c r="K2" s="6" t="s">
        <v>42</v>
      </c>
    </row>
    <row r="3" spans="1:11">
      <c r="A3" s="246" t="s">
        <v>1</v>
      </c>
      <c r="B3" s="273" t="s">
        <v>321</v>
      </c>
      <c r="C3" s="66">
        <v>1.3</v>
      </c>
      <c r="D3" s="66">
        <v>1</v>
      </c>
      <c r="E3" s="274">
        <v>42</v>
      </c>
      <c r="F3" s="246" t="s">
        <v>1</v>
      </c>
      <c r="G3" s="66">
        <v>42</v>
      </c>
      <c r="H3" s="66">
        <v>39</v>
      </c>
      <c r="I3" s="249">
        <f t="shared" ref="I3:I23" si="0">SUM(G3:H3)</f>
        <v>81</v>
      </c>
      <c r="J3" s="93">
        <v>1</v>
      </c>
      <c r="K3" s="6">
        <v>21</v>
      </c>
    </row>
    <row r="4" spans="1:11">
      <c r="A4" s="246" t="s">
        <v>20</v>
      </c>
      <c r="B4" s="273" t="s">
        <v>458</v>
      </c>
      <c r="C4" s="66">
        <v>1.3</v>
      </c>
      <c r="D4" s="66">
        <v>2</v>
      </c>
      <c r="E4" s="274">
        <v>42</v>
      </c>
      <c r="F4" s="246" t="s">
        <v>22</v>
      </c>
      <c r="G4" s="66">
        <v>37</v>
      </c>
      <c r="H4" s="66">
        <v>34</v>
      </c>
      <c r="I4" s="249">
        <f t="shared" si="0"/>
        <v>71</v>
      </c>
      <c r="J4" s="10">
        <f t="shared" ref="J4:J23" si="1">J3+1</f>
        <v>2</v>
      </c>
      <c r="K4">
        <f t="shared" ref="K4:K23" si="2">K3-1</f>
        <v>20</v>
      </c>
    </row>
    <row r="5" spans="1:11">
      <c r="A5" s="246" t="s">
        <v>8</v>
      </c>
      <c r="B5" s="48" t="s">
        <v>327</v>
      </c>
      <c r="C5" s="66">
        <v>1.3</v>
      </c>
      <c r="D5" s="66">
        <v>3</v>
      </c>
      <c r="E5" s="274">
        <v>40</v>
      </c>
      <c r="F5" s="246" t="s">
        <v>8</v>
      </c>
      <c r="G5" s="66">
        <v>40</v>
      </c>
      <c r="H5" s="66">
        <v>30</v>
      </c>
      <c r="I5" s="249">
        <f t="shared" si="0"/>
        <v>70</v>
      </c>
      <c r="J5" s="10">
        <f t="shared" si="1"/>
        <v>3</v>
      </c>
      <c r="K5">
        <f t="shared" si="2"/>
        <v>19</v>
      </c>
    </row>
    <row r="6" spans="1:11">
      <c r="A6" s="246" t="s">
        <v>1</v>
      </c>
      <c r="B6" s="48" t="s">
        <v>617</v>
      </c>
      <c r="C6" s="66">
        <v>1.25</v>
      </c>
      <c r="D6" s="66">
        <v>4</v>
      </c>
      <c r="E6" s="274">
        <v>39</v>
      </c>
      <c r="F6" s="246" t="s">
        <v>11</v>
      </c>
      <c r="G6" s="66">
        <v>29</v>
      </c>
      <c r="H6" s="66">
        <v>26</v>
      </c>
      <c r="I6" s="249">
        <f t="shared" si="0"/>
        <v>55</v>
      </c>
      <c r="J6" s="10">
        <f t="shared" si="1"/>
        <v>4</v>
      </c>
      <c r="K6">
        <f t="shared" si="2"/>
        <v>18</v>
      </c>
    </row>
    <row r="7" spans="1:11">
      <c r="A7" s="246" t="s">
        <v>15</v>
      </c>
      <c r="B7" s="48" t="s">
        <v>444</v>
      </c>
      <c r="C7" s="66">
        <v>1.25</v>
      </c>
      <c r="D7" s="66">
        <v>5</v>
      </c>
      <c r="E7" s="274">
        <v>38</v>
      </c>
      <c r="F7" s="246" t="s">
        <v>12</v>
      </c>
      <c r="G7" s="66">
        <v>33</v>
      </c>
      <c r="H7" s="66">
        <v>21</v>
      </c>
      <c r="I7" s="249">
        <f t="shared" si="0"/>
        <v>54</v>
      </c>
      <c r="J7" s="10">
        <f t="shared" si="1"/>
        <v>5</v>
      </c>
      <c r="K7">
        <f t="shared" si="2"/>
        <v>17</v>
      </c>
    </row>
    <row r="8" spans="1:11">
      <c r="A8" s="246" t="s">
        <v>22</v>
      </c>
      <c r="B8" s="246" t="s">
        <v>461</v>
      </c>
      <c r="C8" s="66">
        <v>1.25</v>
      </c>
      <c r="D8" s="66">
        <v>6</v>
      </c>
      <c r="E8" s="274">
        <v>37</v>
      </c>
      <c r="F8" s="246" t="s">
        <v>10</v>
      </c>
      <c r="G8" s="66">
        <v>35</v>
      </c>
      <c r="H8" s="66">
        <v>19</v>
      </c>
      <c r="I8" s="249">
        <f t="shared" si="0"/>
        <v>54</v>
      </c>
      <c r="J8" s="10">
        <f t="shared" si="1"/>
        <v>6</v>
      </c>
      <c r="K8">
        <f t="shared" si="2"/>
        <v>16</v>
      </c>
    </row>
    <row r="9" spans="1:11">
      <c r="A9" s="246" t="s">
        <v>7</v>
      </c>
      <c r="B9" s="246" t="s">
        <v>390</v>
      </c>
      <c r="C9" s="66">
        <v>1.25</v>
      </c>
      <c r="D9" s="66">
        <v>7</v>
      </c>
      <c r="E9" s="274">
        <v>36</v>
      </c>
      <c r="F9" s="246" t="s">
        <v>15</v>
      </c>
      <c r="G9" s="66">
        <v>38</v>
      </c>
      <c r="H9" s="66">
        <v>14</v>
      </c>
      <c r="I9" s="249">
        <f t="shared" si="0"/>
        <v>52</v>
      </c>
      <c r="J9" s="10">
        <f t="shared" si="1"/>
        <v>7</v>
      </c>
      <c r="K9">
        <f t="shared" si="2"/>
        <v>15</v>
      </c>
    </row>
    <row r="10" spans="1:11">
      <c r="A10" s="246" t="s">
        <v>10</v>
      </c>
      <c r="B10" s="246" t="s">
        <v>470</v>
      </c>
      <c r="C10" s="66">
        <v>1.2</v>
      </c>
      <c r="D10" s="66">
        <v>8</v>
      </c>
      <c r="E10" s="274">
        <v>35</v>
      </c>
      <c r="F10" s="246" t="s">
        <v>20</v>
      </c>
      <c r="G10" s="66">
        <v>42</v>
      </c>
      <c r="H10" s="66">
        <v>8</v>
      </c>
      <c r="I10" s="249">
        <f t="shared" si="0"/>
        <v>50</v>
      </c>
      <c r="J10" s="10">
        <f t="shared" si="1"/>
        <v>8</v>
      </c>
      <c r="K10">
        <f t="shared" si="2"/>
        <v>14</v>
      </c>
    </row>
    <row r="11" spans="1:11">
      <c r="A11" s="246" t="s">
        <v>22</v>
      </c>
      <c r="B11" s="246" t="s">
        <v>380</v>
      </c>
      <c r="C11" s="66">
        <v>1.2</v>
      </c>
      <c r="D11" s="66">
        <v>9</v>
      </c>
      <c r="E11" s="274">
        <v>34</v>
      </c>
      <c r="F11" s="246" t="s">
        <v>9</v>
      </c>
      <c r="G11" s="66">
        <v>31</v>
      </c>
      <c r="H11" s="66">
        <v>18</v>
      </c>
      <c r="I11" s="249">
        <f t="shared" si="0"/>
        <v>49</v>
      </c>
      <c r="J11" s="10">
        <f t="shared" si="1"/>
        <v>9</v>
      </c>
      <c r="K11">
        <f t="shared" si="2"/>
        <v>13</v>
      </c>
    </row>
    <row r="12" spans="1:11">
      <c r="A12" s="246" t="s">
        <v>12</v>
      </c>
      <c r="B12" s="48" t="s">
        <v>621</v>
      </c>
      <c r="C12" s="66">
        <v>1.2</v>
      </c>
      <c r="D12" s="66">
        <v>10</v>
      </c>
      <c r="E12" s="274">
        <v>33</v>
      </c>
      <c r="F12" s="246" t="s">
        <v>3</v>
      </c>
      <c r="G12" s="66">
        <v>25</v>
      </c>
      <c r="H12" s="66">
        <v>23</v>
      </c>
      <c r="I12" s="249">
        <f t="shared" si="0"/>
        <v>48</v>
      </c>
      <c r="J12" s="10">
        <f t="shared" si="1"/>
        <v>10</v>
      </c>
      <c r="K12">
        <f t="shared" si="2"/>
        <v>12</v>
      </c>
    </row>
    <row r="13" spans="1:11">
      <c r="A13" s="246" t="s">
        <v>4</v>
      </c>
      <c r="B13" s="48" t="s">
        <v>377</v>
      </c>
      <c r="C13" s="66">
        <v>1.1499999999999999</v>
      </c>
      <c r="D13" s="66">
        <v>11</v>
      </c>
      <c r="E13" s="274">
        <v>32</v>
      </c>
      <c r="F13" s="246" t="s">
        <v>7</v>
      </c>
      <c r="G13" s="66">
        <v>36</v>
      </c>
      <c r="H13" s="66">
        <v>10</v>
      </c>
      <c r="I13" s="249">
        <f t="shared" si="0"/>
        <v>46</v>
      </c>
      <c r="J13" s="10">
        <f t="shared" si="1"/>
        <v>11</v>
      </c>
      <c r="K13">
        <f t="shared" si="2"/>
        <v>11</v>
      </c>
    </row>
    <row r="14" spans="1:11">
      <c r="A14" s="246" t="s">
        <v>9</v>
      </c>
      <c r="B14" s="246" t="s">
        <v>623</v>
      </c>
      <c r="C14" s="66">
        <v>1.1499999999999999</v>
      </c>
      <c r="D14" s="66">
        <v>12</v>
      </c>
      <c r="E14" s="274">
        <v>31</v>
      </c>
      <c r="F14" s="246" t="s">
        <v>4</v>
      </c>
      <c r="G14" s="66">
        <v>32</v>
      </c>
      <c r="H14" s="66">
        <v>11</v>
      </c>
      <c r="I14" s="249">
        <f t="shared" si="0"/>
        <v>43</v>
      </c>
      <c r="J14" s="10">
        <f t="shared" si="1"/>
        <v>12</v>
      </c>
      <c r="K14">
        <f t="shared" si="2"/>
        <v>10</v>
      </c>
    </row>
    <row r="15" spans="1:11">
      <c r="A15" s="246" t="s">
        <v>8</v>
      </c>
      <c r="B15" s="48" t="s">
        <v>333</v>
      </c>
      <c r="C15" s="66">
        <v>1.1499999999999999</v>
      </c>
      <c r="D15" s="66">
        <v>13</v>
      </c>
      <c r="E15" s="274">
        <v>30</v>
      </c>
      <c r="F15" s="246" t="s">
        <v>19</v>
      </c>
      <c r="G15" s="66">
        <v>24</v>
      </c>
      <c r="H15" s="66">
        <v>17</v>
      </c>
      <c r="I15" s="249">
        <f t="shared" si="0"/>
        <v>41</v>
      </c>
      <c r="J15" s="10">
        <f t="shared" si="1"/>
        <v>13</v>
      </c>
      <c r="K15">
        <f t="shared" si="2"/>
        <v>9</v>
      </c>
    </row>
    <row r="16" spans="1:11">
      <c r="A16" s="246" t="s">
        <v>11</v>
      </c>
      <c r="B16" s="48" t="s">
        <v>596</v>
      </c>
      <c r="C16" s="66">
        <v>1.1499999999999999</v>
      </c>
      <c r="D16" s="66">
        <v>14</v>
      </c>
      <c r="E16" s="274">
        <v>29</v>
      </c>
      <c r="F16" s="246" t="s">
        <v>21</v>
      </c>
      <c r="G16" s="66">
        <v>28</v>
      </c>
      <c r="H16" s="66">
        <v>9</v>
      </c>
      <c r="I16" s="249">
        <f t="shared" si="0"/>
        <v>37</v>
      </c>
      <c r="J16" s="10">
        <f t="shared" si="1"/>
        <v>14</v>
      </c>
      <c r="K16">
        <f t="shared" si="2"/>
        <v>8</v>
      </c>
    </row>
    <row r="17" spans="1:11">
      <c r="A17" s="246" t="s">
        <v>21</v>
      </c>
      <c r="B17" s="48" t="s">
        <v>455</v>
      </c>
      <c r="C17" s="66">
        <v>1.1499999999999999</v>
      </c>
      <c r="D17" s="66">
        <v>15</v>
      </c>
      <c r="E17" s="274">
        <v>28</v>
      </c>
      <c r="F17" s="246" t="s">
        <v>16</v>
      </c>
      <c r="G17" s="66">
        <v>27</v>
      </c>
      <c r="H17" s="66">
        <v>5</v>
      </c>
      <c r="I17" s="249">
        <f t="shared" si="0"/>
        <v>32</v>
      </c>
      <c r="J17" s="10">
        <f t="shared" si="1"/>
        <v>15</v>
      </c>
      <c r="K17">
        <f t="shared" si="2"/>
        <v>7</v>
      </c>
    </row>
    <row r="18" spans="1:11">
      <c r="A18" s="246" t="s">
        <v>16</v>
      </c>
      <c r="B18" s="48" t="s">
        <v>370</v>
      </c>
      <c r="C18" s="66">
        <v>1.1499999999999999</v>
      </c>
      <c r="D18" s="66">
        <v>16</v>
      </c>
      <c r="E18" s="274">
        <v>27</v>
      </c>
      <c r="F18" s="246" t="s">
        <v>18</v>
      </c>
      <c r="G18" s="66">
        <v>16</v>
      </c>
      <c r="H18" s="66">
        <v>15</v>
      </c>
      <c r="I18" s="249">
        <f t="shared" si="0"/>
        <v>31</v>
      </c>
      <c r="J18" s="10">
        <f t="shared" si="1"/>
        <v>16</v>
      </c>
      <c r="K18">
        <f t="shared" si="2"/>
        <v>6</v>
      </c>
    </row>
    <row r="19" spans="1:11">
      <c r="A19" s="246" t="s">
        <v>11</v>
      </c>
      <c r="B19" s="48" t="s">
        <v>429</v>
      </c>
      <c r="C19" s="66">
        <v>1.1499999999999999</v>
      </c>
      <c r="D19" s="66">
        <v>17</v>
      </c>
      <c r="E19" s="274">
        <v>26</v>
      </c>
      <c r="F19" s="246" t="s">
        <v>17</v>
      </c>
      <c r="G19" s="66">
        <v>20</v>
      </c>
      <c r="H19" s="66">
        <v>6</v>
      </c>
      <c r="I19" s="249">
        <f t="shared" si="0"/>
        <v>26</v>
      </c>
      <c r="J19" s="10">
        <f t="shared" si="1"/>
        <v>17</v>
      </c>
      <c r="K19">
        <f t="shared" si="2"/>
        <v>5</v>
      </c>
    </row>
    <row r="20" spans="1:11">
      <c r="A20" s="246" t="s">
        <v>3</v>
      </c>
      <c r="B20" s="273" t="s">
        <v>624</v>
      </c>
      <c r="C20" s="66">
        <v>1.1499999999999999</v>
      </c>
      <c r="D20" s="66">
        <v>18</v>
      </c>
      <c r="E20" s="274">
        <v>25</v>
      </c>
      <c r="F20" s="246" t="s">
        <v>14</v>
      </c>
      <c r="G20" s="66">
        <v>13</v>
      </c>
      <c r="H20" s="66">
        <v>12</v>
      </c>
      <c r="I20" s="249">
        <f t="shared" si="0"/>
        <v>25</v>
      </c>
      <c r="J20" s="10">
        <f t="shared" si="1"/>
        <v>18</v>
      </c>
      <c r="K20">
        <f t="shared" si="2"/>
        <v>4</v>
      </c>
    </row>
    <row r="21" spans="1:11">
      <c r="A21" s="246" t="s">
        <v>19</v>
      </c>
      <c r="B21" s="63" t="s">
        <v>607</v>
      </c>
      <c r="C21" s="66">
        <v>1.1499999999999999</v>
      </c>
      <c r="D21" s="66">
        <v>19</v>
      </c>
      <c r="E21" s="274">
        <v>24</v>
      </c>
      <c r="F21" s="246" t="s">
        <v>5</v>
      </c>
      <c r="G21" s="66">
        <v>22</v>
      </c>
      <c r="H21" s="66">
        <v>1</v>
      </c>
      <c r="I21" s="249">
        <f t="shared" si="0"/>
        <v>23</v>
      </c>
      <c r="J21" s="10">
        <f t="shared" si="1"/>
        <v>19</v>
      </c>
      <c r="K21">
        <f t="shared" si="2"/>
        <v>3</v>
      </c>
    </row>
    <row r="22" spans="1:11">
      <c r="A22" s="246" t="s">
        <v>3</v>
      </c>
      <c r="B22" s="273" t="s">
        <v>468</v>
      </c>
      <c r="C22" s="66">
        <v>1.1499999999999999</v>
      </c>
      <c r="D22" s="66">
        <v>20</v>
      </c>
      <c r="E22" s="274">
        <v>23</v>
      </c>
      <c r="F22" s="251" t="s">
        <v>13</v>
      </c>
      <c r="G22" s="66">
        <v>7</v>
      </c>
      <c r="H22" s="66">
        <v>4</v>
      </c>
      <c r="I22" s="249">
        <f t="shared" si="0"/>
        <v>11</v>
      </c>
      <c r="J22" s="10">
        <f t="shared" si="1"/>
        <v>20</v>
      </c>
      <c r="K22">
        <f t="shared" si="2"/>
        <v>2</v>
      </c>
    </row>
    <row r="23" spans="1:11">
      <c r="A23" s="246" t="s">
        <v>5</v>
      </c>
      <c r="B23" s="48" t="s">
        <v>627</v>
      </c>
      <c r="C23" s="66">
        <v>1.1000000000000001</v>
      </c>
      <c r="D23" s="66">
        <v>21</v>
      </c>
      <c r="E23" s="274">
        <v>22</v>
      </c>
      <c r="F23" s="246" t="s">
        <v>6</v>
      </c>
      <c r="G23" s="66">
        <v>3</v>
      </c>
      <c r="H23" s="66">
        <v>2</v>
      </c>
      <c r="I23" s="249">
        <f t="shared" si="0"/>
        <v>5</v>
      </c>
      <c r="J23" s="10">
        <f t="shared" si="1"/>
        <v>21</v>
      </c>
      <c r="K23">
        <f t="shared" si="2"/>
        <v>1</v>
      </c>
    </row>
    <row r="24" spans="1:11">
      <c r="A24" s="246" t="s">
        <v>12</v>
      </c>
      <c r="B24" s="48" t="s">
        <v>374</v>
      </c>
      <c r="C24" s="66">
        <v>1.1000000000000001</v>
      </c>
      <c r="D24" s="66">
        <v>22</v>
      </c>
      <c r="E24" s="274">
        <v>21</v>
      </c>
      <c r="F24" s="10"/>
      <c r="G24" s="10"/>
      <c r="H24" s="10"/>
      <c r="I24" s="10"/>
      <c r="J24" s="10"/>
    </row>
    <row r="25" spans="1:11">
      <c r="A25" s="246" t="s">
        <v>17</v>
      </c>
      <c r="B25" s="280" t="s">
        <v>350</v>
      </c>
      <c r="C25" s="66">
        <v>1.1000000000000001</v>
      </c>
      <c r="D25" s="66">
        <v>23</v>
      </c>
      <c r="E25" s="274">
        <v>20</v>
      </c>
      <c r="F25" s="10"/>
      <c r="I25" s="10"/>
      <c r="J25" s="10"/>
    </row>
    <row r="26" spans="1:11">
      <c r="A26" s="246" t="s">
        <v>10</v>
      </c>
      <c r="B26" s="246" t="s">
        <v>420</v>
      </c>
      <c r="C26" s="66">
        <v>1.1000000000000001</v>
      </c>
      <c r="D26" s="66">
        <v>24</v>
      </c>
      <c r="E26" s="274">
        <v>19</v>
      </c>
      <c r="F26" s="10"/>
      <c r="I26" s="10"/>
      <c r="J26" s="10"/>
    </row>
    <row r="27" spans="1:11">
      <c r="A27" s="246" t="s">
        <v>9</v>
      </c>
      <c r="B27" s="246" t="s">
        <v>629</v>
      </c>
      <c r="C27" s="66">
        <v>1.1000000000000001</v>
      </c>
      <c r="D27" s="66">
        <v>25</v>
      </c>
      <c r="E27" s="274">
        <v>18</v>
      </c>
      <c r="F27" s="10"/>
      <c r="I27" s="10"/>
      <c r="J27" s="10"/>
    </row>
    <row r="28" spans="1:11">
      <c r="A28" s="246" t="s">
        <v>19</v>
      </c>
      <c r="B28" s="48" t="s">
        <v>630</v>
      </c>
      <c r="C28" s="66">
        <v>1.1000000000000001</v>
      </c>
      <c r="D28" s="66">
        <v>26</v>
      </c>
      <c r="E28" s="274">
        <v>17</v>
      </c>
      <c r="F28" s="10"/>
      <c r="I28" s="10"/>
      <c r="J28" s="10"/>
    </row>
    <row r="29" spans="1:11">
      <c r="A29" s="246" t="s">
        <v>18</v>
      </c>
      <c r="B29" s="246" t="s">
        <v>632</v>
      </c>
      <c r="C29" s="66">
        <v>1.1000000000000001</v>
      </c>
      <c r="D29" s="66">
        <v>27</v>
      </c>
      <c r="E29" s="274">
        <v>16</v>
      </c>
      <c r="F29" s="10"/>
      <c r="I29" s="10"/>
      <c r="J29" s="10"/>
    </row>
    <row r="30" spans="1:11">
      <c r="A30" s="246" t="s">
        <v>18</v>
      </c>
      <c r="B30" s="246" t="s">
        <v>402</v>
      </c>
      <c r="C30" s="66">
        <v>1.1000000000000001</v>
      </c>
      <c r="D30" s="66">
        <v>28</v>
      </c>
      <c r="E30" s="274">
        <v>15</v>
      </c>
      <c r="F30" s="10"/>
      <c r="I30" s="10"/>
      <c r="J30" s="10"/>
    </row>
    <row r="31" spans="1:11">
      <c r="A31" s="246" t="s">
        <v>15</v>
      </c>
      <c r="B31" s="48" t="s">
        <v>633</v>
      </c>
      <c r="C31" s="66">
        <v>1.1000000000000001</v>
      </c>
      <c r="D31" s="66">
        <v>29</v>
      </c>
      <c r="E31" s="274">
        <v>14</v>
      </c>
      <c r="F31" s="10"/>
      <c r="I31" s="10"/>
      <c r="J31" s="10"/>
    </row>
    <row r="32" spans="1:11">
      <c r="A32" s="246" t="s">
        <v>14</v>
      </c>
      <c r="B32" s="48" t="s">
        <v>371</v>
      </c>
      <c r="C32" s="66">
        <v>1.1000000000000001</v>
      </c>
      <c r="D32" s="66">
        <v>29</v>
      </c>
      <c r="E32" s="274">
        <v>13</v>
      </c>
      <c r="F32" s="10"/>
      <c r="I32" s="93"/>
      <c r="J32" s="10"/>
    </row>
    <row r="33" spans="1:10">
      <c r="A33" s="246" t="s">
        <v>14</v>
      </c>
      <c r="B33" s="48" t="s">
        <v>609</v>
      </c>
      <c r="C33" s="66">
        <v>1.05</v>
      </c>
      <c r="D33" s="66">
        <v>30</v>
      </c>
      <c r="E33" s="274">
        <v>12</v>
      </c>
      <c r="F33" s="10"/>
      <c r="I33" s="93"/>
      <c r="J33" s="10"/>
    </row>
    <row r="34" spans="1:10">
      <c r="A34" s="246" t="s">
        <v>4</v>
      </c>
      <c r="B34" s="48" t="s">
        <v>363</v>
      </c>
      <c r="C34" s="66">
        <v>1.05</v>
      </c>
      <c r="D34" s="66">
        <v>31</v>
      </c>
      <c r="E34" s="274">
        <v>11</v>
      </c>
      <c r="F34" s="10"/>
      <c r="I34" s="93"/>
      <c r="J34" s="10"/>
    </row>
    <row r="35" spans="1:10">
      <c r="A35" s="246" t="s">
        <v>7</v>
      </c>
      <c r="B35" s="246" t="s">
        <v>324</v>
      </c>
      <c r="C35" s="66">
        <v>1.05</v>
      </c>
      <c r="D35" s="66">
        <v>32</v>
      </c>
      <c r="E35" s="274">
        <v>10</v>
      </c>
      <c r="F35" s="10"/>
      <c r="I35" s="93"/>
      <c r="J35" s="10"/>
    </row>
    <row r="36" spans="1:10">
      <c r="A36" s="246" t="s">
        <v>21</v>
      </c>
      <c r="B36" s="273" t="s">
        <v>512</v>
      </c>
      <c r="C36" s="66">
        <v>1.05</v>
      </c>
      <c r="D36" s="66">
        <v>33</v>
      </c>
      <c r="E36" s="274">
        <v>9</v>
      </c>
      <c r="F36" s="10"/>
      <c r="I36" s="93"/>
      <c r="J36" s="10"/>
    </row>
    <row r="37" spans="1:10">
      <c r="A37" s="246" t="s">
        <v>20</v>
      </c>
      <c r="B37" s="273" t="s">
        <v>410</v>
      </c>
      <c r="C37" s="66">
        <v>1</v>
      </c>
      <c r="D37" s="66">
        <v>34</v>
      </c>
      <c r="E37" s="274">
        <v>8</v>
      </c>
      <c r="F37" s="10"/>
      <c r="I37" s="93"/>
      <c r="J37" s="10"/>
    </row>
    <row r="38" spans="1:10">
      <c r="A38" s="251" t="s">
        <v>13</v>
      </c>
      <c r="B38" s="251" t="s">
        <v>530</v>
      </c>
      <c r="C38" s="66">
        <v>1</v>
      </c>
      <c r="D38" s="66">
        <v>35</v>
      </c>
      <c r="E38" s="274">
        <v>7</v>
      </c>
      <c r="F38" s="10"/>
      <c r="I38" s="10"/>
      <c r="J38" s="10"/>
    </row>
    <row r="39" spans="1:10">
      <c r="A39" s="246" t="s">
        <v>17</v>
      </c>
      <c r="B39" s="280" t="s">
        <v>637</v>
      </c>
      <c r="C39" s="66">
        <v>0.95</v>
      </c>
      <c r="D39" s="66">
        <v>36</v>
      </c>
      <c r="E39" s="274">
        <v>6</v>
      </c>
      <c r="F39" s="10"/>
      <c r="G39" s="10"/>
      <c r="H39" s="10"/>
      <c r="I39" s="10"/>
      <c r="J39" s="10"/>
    </row>
    <row r="40" spans="1:10">
      <c r="A40" s="246" t="s">
        <v>16</v>
      </c>
      <c r="B40" s="48" t="s">
        <v>638</v>
      </c>
      <c r="C40" s="66">
        <v>0.95</v>
      </c>
      <c r="D40" s="66">
        <v>37</v>
      </c>
      <c r="E40" s="274">
        <v>5</v>
      </c>
      <c r="H40" s="93"/>
      <c r="I40" s="10"/>
      <c r="J40" s="10"/>
    </row>
    <row r="41" spans="1:10">
      <c r="A41" s="251" t="s">
        <v>13</v>
      </c>
      <c r="B41" s="251" t="s">
        <v>352</v>
      </c>
      <c r="C41" s="66">
        <v>0.95</v>
      </c>
      <c r="D41" s="66">
        <v>38</v>
      </c>
      <c r="E41" s="274">
        <v>4</v>
      </c>
      <c r="H41" s="93"/>
      <c r="I41" s="10"/>
      <c r="J41" s="10"/>
    </row>
    <row r="42" spans="1:10">
      <c r="A42" s="246" t="s">
        <v>6</v>
      </c>
      <c r="B42" s="48" t="s">
        <v>526</v>
      </c>
      <c r="C42" s="66">
        <v>0.9</v>
      </c>
      <c r="D42" s="66">
        <v>39</v>
      </c>
      <c r="E42" s="274">
        <v>3</v>
      </c>
      <c r="H42" s="93"/>
      <c r="I42" s="10"/>
      <c r="J42" s="10"/>
    </row>
    <row r="43" spans="1:10">
      <c r="A43" s="246" t="s">
        <v>6</v>
      </c>
      <c r="B43" s="48" t="s">
        <v>640</v>
      </c>
      <c r="C43" s="66">
        <v>0.9</v>
      </c>
      <c r="D43" s="66">
        <v>40</v>
      </c>
      <c r="E43" s="274">
        <v>2</v>
      </c>
      <c r="F43" s="10"/>
      <c r="G43" s="10"/>
      <c r="H43" s="10"/>
      <c r="I43" s="10"/>
      <c r="J43" s="10"/>
    </row>
    <row r="44" spans="1:10">
      <c r="A44" s="246" t="s">
        <v>5</v>
      </c>
      <c r="B44" s="48" t="s">
        <v>642</v>
      </c>
      <c r="C44" s="66">
        <v>0.9</v>
      </c>
      <c r="D44" s="66">
        <v>41</v>
      </c>
      <c r="E44" s="274">
        <v>1</v>
      </c>
      <c r="F44" s="10"/>
      <c r="G44" s="10"/>
      <c r="H44" s="10"/>
      <c r="I44" s="10"/>
      <c r="J44" s="10"/>
    </row>
    <row r="45" spans="1:10">
      <c r="A45" s="10"/>
      <c r="B45" s="10"/>
      <c r="C45" s="10"/>
      <c r="D45" s="10"/>
      <c r="E45" s="138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38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38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38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38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38"/>
      <c r="F50" s="10"/>
      <c r="G50" s="10"/>
      <c r="H50" s="10"/>
      <c r="I50" s="10"/>
      <c r="J50" s="10"/>
    </row>
    <row r="51" spans="1:10" ht="15.75" customHeight="1">
      <c r="E51" s="157"/>
    </row>
    <row r="52" spans="1:10" ht="15.75" customHeight="1">
      <c r="E52" s="157"/>
    </row>
    <row r="53" spans="1:10" ht="15.75" customHeight="1">
      <c r="E53" s="157"/>
    </row>
    <row r="54" spans="1:10" ht="15.75" customHeight="1">
      <c r="E54" s="157"/>
    </row>
    <row r="55" spans="1:10" ht="15.75" customHeight="1">
      <c r="E55" s="157"/>
    </row>
    <row r="56" spans="1:10" ht="15.75" customHeight="1">
      <c r="E56" s="157"/>
    </row>
    <row r="57" spans="1:10" ht="15.75" customHeight="1">
      <c r="E57" s="157"/>
    </row>
    <row r="58" spans="1:10" ht="15.75" customHeight="1">
      <c r="E58" s="157"/>
    </row>
    <row r="59" spans="1:10" ht="15.75" customHeight="1">
      <c r="E59" s="157"/>
    </row>
    <row r="60" spans="1:10" ht="15.75" customHeight="1">
      <c r="E60" s="157"/>
    </row>
    <row r="61" spans="1:10" ht="15.75" customHeight="1">
      <c r="E61" s="157"/>
    </row>
    <row r="62" spans="1:10" ht="15.75" customHeight="1">
      <c r="E62" s="157"/>
    </row>
    <row r="63" spans="1:10" ht="15.75" customHeight="1">
      <c r="E63" s="157"/>
    </row>
    <row r="64" spans="1:10" ht="15.75" customHeight="1">
      <c r="E64" s="157"/>
    </row>
    <row r="65" spans="5:5" ht="15.75" customHeight="1">
      <c r="E65" s="157"/>
    </row>
    <row r="66" spans="5:5" ht="15.75" customHeight="1">
      <c r="E66" s="157"/>
    </row>
    <row r="67" spans="5:5" ht="15.75" customHeight="1">
      <c r="E67" s="157"/>
    </row>
    <row r="68" spans="5:5" ht="15.75" customHeight="1">
      <c r="E68" s="157"/>
    </row>
    <row r="69" spans="5:5" ht="15.75" customHeight="1">
      <c r="E69" s="157"/>
    </row>
    <row r="70" spans="5:5" ht="15.75" customHeight="1">
      <c r="E70" s="157"/>
    </row>
    <row r="71" spans="5:5" ht="15.75" customHeight="1">
      <c r="E71" s="157"/>
    </row>
    <row r="72" spans="5:5" ht="15.75" customHeight="1">
      <c r="E72" s="157"/>
    </row>
    <row r="73" spans="5:5" ht="15.75" customHeight="1">
      <c r="E73" s="157"/>
    </row>
    <row r="74" spans="5:5" ht="15.75" customHeight="1">
      <c r="E74" s="157"/>
    </row>
    <row r="75" spans="5:5" ht="15.75" customHeight="1">
      <c r="E75" s="157"/>
    </row>
    <row r="76" spans="5:5" ht="15.75" customHeight="1">
      <c r="E76" s="157"/>
    </row>
    <row r="77" spans="5:5" ht="15.75" customHeight="1">
      <c r="E77" s="157"/>
    </row>
    <row r="78" spans="5:5" ht="15.75" customHeight="1">
      <c r="E78" s="157"/>
    </row>
    <row r="79" spans="5:5" ht="15.75" customHeight="1">
      <c r="E79" s="157"/>
    </row>
    <row r="80" spans="5:5" ht="15.75" customHeight="1">
      <c r="E80" s="157"/>
    </row>
    <row r="81" spans="5:5" ht="15.75" customHeight="1">
      <c r="E81" s="157"/>
    </row>
    <row r="82" spans="5:5" ht="15.75" customHeight="1">
      <c r="E82" s="157"/>
    </row>
    <row r="83" spans="5:5" ht="15.75" customHeight="1">
      <c r="E83" s="157"/>
    </row>
    <row r="84" spans="5:5" ht="15.75" customHeight="1">
      <c r="E84" s="157"/>
    </row>
    <row r="85" spans="5:5" ht="15.75" customHeight="1">
      <c r="E85" s="157"/>
    </row>
    <row r="86" spans="5:5" ht="15.75" customHeight="1">
      <c r="E86" s="157"/>
    </row>
    <row r="87" spans="5:5" ht="15.75" customHeight="1">
      <c r="E87" s="157"/>
    </row>
    <row r="88" spans="5:5" ht="15.75" customHeight="1">
      <c r="E88" s="157"/>
    </row>
    <row r="89" spans="5:5" ht="15.75" customHeight="1">
      <c r="E89" s="157"/>
    </row>
    <row r="90" spans="5:5" ht="15.75" customHeight="1">
      <c r="E90" s="157"/>
    </row>
    <row r="91" spans="5:5" ht="15.75" customHeight="1">
      <c r="E91" s="157"/>
    </row>
    <row r="92" spans="5:5" ht="15.75" customHeight="1">
      <c r="E92" s="157"/>
    </row>
    <row r="93" spans="5:5" ht="15.75" customHeight="1">
      <c r="E93" s="157"/>
    </row>
    <row r="94" spans="5:5" ht="15.75" customHeight="1">
      <c r="E94" s="157"/>
    </row>
    <row r="95" spans="5:5" ht="15.75" customHeight="1">
      <c r="E95" s="157"/>
    </row>
    <row r="96" spans="5:5" ht="15.75" customHeight="1">
      <c r="E96" s="157"/>
    </row>
    <row r="97" spans="5:5" ht="15.75" customHeight="1">
      <c r="E97" s="157"/>
    </row>
    <row r="98" spans="5:5" ht="15.75" customHeight="1">
      <c r="E98" s="157"/>
    </row>
    <row r="99" spans="5:5" ht="15.75" customHeight="1">
      <c r="E99" s="157"/>
    </row>
    <row r="100" spans="5:5" ht="15.75" customHeight="1">
      <c r="E100" s="157"/>
    </row>
    <row r="101" spans="5:5" ht="15.75" customHeight="1">
      <c r="E101" s="157"/>
    </row>
    <row r="102" spans="5:5" ht="15.75" customHeight="1">
      <c r="E102" s="157"/>
    </row>
    <row r="103" spans="5:5" ht="15.75" customHeight="1">
      <c r="E103" s="157"/>
    </row>
    <row r="104" spans="5:5" ht="15.75" customHeight="1">
      <c r="E104" s="157"/>
    </row>
    <row r="105" spans="5:5" ht="15.75" customHeight="1">
      <c r="E105" s="157"/>
    </row>
    <row r="106" spans="5:5" ht="15.75" customHeight="1">
      <c r="E106" s="157"/>
    </row>
    <row r="107" spans="5:5" ht="15.75" customHeight="1">
      <c r="E107" s="157"/>
    </row>
    <row r="108" spans="5:5" ht="15.75" customHeight="1">
      <c r="E108" s="157"/>
    </row>
    <row r="109" spans="5:5" ht="15.75" customHeight="1">
      <c r="E109" s="157"/>
    </row>
    <row r="110" spans="5:5" ht="15.75" customHeight="1">
      <c r="E110" s="157"/>
    </row>
    <row r="111" spans="5:5" ht="15.75" customHeight="1">
      <c r="E111" s="157"/>
    </row>
    <row r="112" spans="5:5" ht="15.75" customHeight="1">
      <c r="E112" s="157"/>
    </row>
    <row r="113" spans="5:5" ht="15.75" customHeight="1">
      <c r="E113" s="157"/>
    </row>
    <row r="114" spans="5:5" ht="15.75" customHeight="1">
      <c r="E114" s="157"/>
    </row>
    <row r="115" spans="5:5" ht="15.75" customHeight="1">
      <c r="E115" s="157"/>
    </row>
    <row r="116" spans="5:5" ht="15.75" customHeight="1">
      <c r="E116" s="157"/>
    </row>
    <row r="117" spans="5:5" ht="15.75" customHeight="1">
      <c r="E117" s="157"/>
    </row>
    <row r="118" spans="5:5" ht="15.75" customHeight="1">
      <c r="E118" s="157"/>
    </row>
    <row r="119" spans="5:5" ht="15.75" customHeight="1">
      <c r="E119" s="157"/>
    </row>
    <row r="120" spans="5:5" ht="15.75" customHeight="1">
      <c r="E120" s="157"/>
    </row>
    <row r="121" spans="5:5" ht="15.75" customHeight="1">
      <c r="E121" s="157"/>
    </row>
    <row r="122" spans="5:5" ht="15.75" customHeight="1">
      <c r="E122" s="157"/>
    </row>
    <row r="123" spans="5:5" ht="15.75" customHeight="1">
      <c r="E123" s="157"/>
    </row>
    <row r="124" spans="5:5" ht="15.75" customHeight="1">
      <c r="E124" s="157"/>
    </row>
    <row r="125" spans="5:5" ht="15.75" customHeight="1">
      <c r="E125" s="157"/>
    </row>
    <row r="126" spans="5:5" ht="15.75" customHeight="1">
      <c r="E126" s="157"/>
    </row>
    <row r="127" spans="5:5" ht="15.75" customHeight="1">
      <c r="E127" s="157"/>
    </row>
    <row r="128" spans="5:5" ht="15.75" customHeight="1">
      <c r="E128" s="157"/>
    </row>
    <row r="129" spans="5:5" ht="15.75" customHeight="1">
      <c r="E129" s="157"/>
    </row>
    <row r="130" spans="5:5" ht="15.75" customHeight="1">
      <c r="E130" s="157"/>
    </row>
    <row r="131" spans="5:5" ht="15.75" customHeight="1">
      <c r="E131" s="157"/>
    </row>
    <row r="132" spans="5:5" ht="15.75" customHeight="1">
      <c r="E132" s="157"/>
    </row>
    <row r="133" spans="5:5" ht="15.75" customHeight="1">
      <c r="E133" s="157"/>
    </row>
    <row r="134" spans="5:5" ht="15.75" customHeight="1">
      <c r="E134" s="157"/>
    </row>
    <row r="135" spans="5:5" ht="15.75" customHeight="1">
      <c r="E135" s="157"/>
    </row>
    <row r="136" spans="5:5" ht="15.75" customHeight="1">
      <c r="E136" s="157"/>
    </row>
    <row r="137" spans="5:5" ht="15.75" customHeight="1">
      <c r="E137" s="157"/>
    </row>
    <row r="138" spans="5:5" ht="15.75" customHeight="1">
      <c r="E138" s="157"/>
    </row>
    <row r="139" spans="5:5" ht="15.75" customHeight="1">
      <c r="E139" s="157"/>
    </row>
    <row r="140" spans="5:5" ht="15.75" customHeight="1">
      <c r="E140" s="157"/>
    </row>
    <row r="141" spans="5:5" ht="15.75" customHeight="1">
      <c r="E141" s="157"/>
    </row>
    <row r="142" spans="5:5" ht="15.75" customHeight="1">
      <c r="E142" s="157"/>
    </row>
    <row r="143" spans="5:5" ht="15.75" customHeight="1">
      <c r="E143" s="157"/>
    </row>
    <row r="144" spans="5:5" ht="15.75" customHeight="1">
      <c r="E144" s="157"/>
    </row>
    <row r="145" spans="5:5" ht="15.75" customHeight="1">
      <c r="E145" s="157"/>
    </row>
    <row r="146" spans="5:5" ht="15.75" customHeight="1">
      <c r="E146" s="157"/>
    </row>
    <row r="147" spans="5:5" ht="15.75" customHeight="1">
      <c r="E147" s="157"/>
    </row>
    <row r="148" spans="5:5" ht="15.75" customHeight="1">
      <c r="E148" s="157"/>
    </row>
    <row r="149" spans="5:5" ht="15.75" customHeight="1">
      <c r="E149" s="157"/>
    </row>
    <row r="150" spans="5:5" ht="15.75" customHeight="1">
      <c r="E150" s="157"/>
    </row>
    <row r="151" spans="5:5" ht="15.75" customHeight="1">
      <c r="E151" s="157"/>
    </row>
    <row r="152" spans="5:5" ht="15.75" customHeight="1">
      <c r="E152" s="157"/>
    </row>
    <row r="153" spans="5:5" ht="15.75" customHeight="1">
      <c r="E153" s="157"/>
    </row>
    <row r="154" spans="5:5" ht="15.75" customHeight="1">
      <c r="E154" s="157"/>
    </row>
    <row r="155" spans="5:5" ht="15.75" customHeight="1">
      <c r="E155" s="157"/>
    </row>
    <row r="156" spans="5:5" ht="15.75" customHeight="1">
      <c r="E156" s="157"/>
    </row>
    <row r="157" spans="5:5" ht="15.75" customHeight="1">
      <c r="E157" s="157"/>
    </row>
    <row r="158" spans="5:5" ht="15.75" customHeight="1">
      <c r="E158" s="157"/>
    </row>
    <row r="159" spans="5:5" ht="15.75" customHeight="1">
      <c r="E159" s="157"/>
    </row>
    <row r="160" spans="5:5" ht="15.75" customHeight="1">
      <c r="E160" s="157"/>
    </row>
    <row r="161" spans="5:5" ht="15.75" customHeight="1">
      <c r="E161" s="157"/>
    </row>
    <row r="162" spans="5:5" ht="15.75" customHeight="1">
      <c r="E162" s="157"/>
    </row>
    <row r="163" spans="5:5" ht="15.75" customHeight="1">
      <c r="E163" s="157"/>
    </row>
    <row r="164" spans="5:5" ht="15.75" customHeight="1">
      <c r="E164" s="157"/>
    </row>
    <row r="165" spans="5:5" ht="15.75" customHeight="1">
      <c r="E165" s="157"/>
    </row>
    <row r="166" spans="5:5" ht="15.75" customHeight="1">
      <c r="E166" s="157"/>
    </row>
    <row r="167" spans="5:5" ht="15.75" customHeight="1">
      <c r="E167" s="157"/>
    </row>
    <row r="168" spans="5:5" ht="15.75" customHeight="1">
      <c r="E168" s="157"/>
    </row>
    <row r="169" spans="5:5" ht="15.75" customHeight="1">
      <c r="E169" s="157"/>
    </row>
    <row r="170" spans="5:5" ht="15.75" customHeight="1">
      <c r="E170" s="157"/>
    </row>
    <row r="171" spans="5:5" ht="15.75" customHeight="1">
      <c r="E171" s="157"/>
    </row>
    <row r="172" spans="5:5" ht="15.75" customHeight="1">
      <c r="E172" s="157"/>
    </row>
    <row r="173" spans="5:5" ht="15.75" customHeight="1">
      <c r="E173" s="157"/>
    </row>
    <row r="174" spans="5:5" ht="15.75" customHeight="1">
      <c r="E174" s="157"/>
    </row>
    <row r="175" spans="5:5" ht="15.75" customHeight="1">
      <c r="E175" s="157"/>
    </row>
    <row r="176" spans="5:5" ht="15.75" customHeight="1">
      <c r="E176" s="157"/>
    </row>
    <row r="177" spans="5:5" ht="15.75" customHeight="1">
      <c r="E177" s="157"/>
    </row>
    <row r="178" spans="5:5" ht="15.75" customHeight="1">
      <c r="E178" s="157"/>
    </row>
    <row r="179" spans="5:5" ht="15.75" customHeight="1">
      <c r="E179" s="157"/>
    </row>
    <row r="180" spans="5:5" ht="15.75" customHeight="1">
      <c r="E180" s="157"/>
    </row>
    <row r="181" spans="5:5" ht="15.75" customHeight="1">
      <c r="E181" s="157"/>
    </row>
    <row r="182" spans="5:5" ht="15.75" customHeight="1">
      <c r="E182" s="157"/>
    </row>
    <row r="183" spans="5:5" ht="15.75" customHeight="1">
      <c r="E183" s="157"/>
    </row>
    <row r="184" spans="5:5" ht="15.75" customHeight="1">
      <c r="E184" s="157"/>
    </row>
    <row r="185" spans="5:5" ht="15.75" customHeight="1">
      <c r="E185" s="157"/>
    </row>
    <row r="186" spans="5:5" ht="15.75" customHeight="1">
      <c r="E186" s="157"/>
    </row>
    <row r="187" spans="5:5" ht="15.75" customHeight="1">
      <c r="E187" s="157"/>
    </row>
    <row r="188" spans="5:5" ht="15.75" customHeight="1">
      <c r="E188" s="157"/>
    </row>
    <row r="189" spans="5:5" ht="15.75" customHeight="1">
      <c r="E189" s="157"/>
    </row>
    <row r="190" spans="5:5" ht="15.75" customHeight="1">
      <c r="E190" s="157"/>
    </row>
    <row r="191" spans="5:5" ht="15.75" customHeight="1">
      <c r="E191" s="157"/>
    </row>
    <row r="192" spans="5:5" ht="15.75" customHeight="1">
      <c r="E192" s="157"/>
    </row>
    <row r="193" spans="5:5" ht="15.75" customHeight="1">
      <c r="E193" s="157"/>
    </row>
    <row r="194" spans="5:5" ht="15.75" customHeight="1">
      <c r="E194" s="157"/>
    </row>
    <row r="195" spans="5:5" ht="15.75" customHeight="1">
      <c r="E195" s="157"/>
    </row>
    <row r="196" spans="5:5" ht="15.75" customHeight="1">
      <c r="E196" s="157"/>
    </row>
    <row r="197" spans="5:5" ht="15.75" customHeight="1">
      <c r="E197" s="157"/>
    </row>
    <row r="198" spans="5:5" ht="15.75" customHeight="1">
      <c r="E198" s="157"/>
    </row>
    <row r="199" spans="5:5" ht="15.75" customHeight="1">
      <c r="E199" s="157"/>
    </row>
    <row r="200" spans="5:5" ht="15.75" customHeight="1">
      <c r="E200" s="157"/>
    </row>
    <row r="201" spans="5:5" ht="15.75" customHeight="1">
      <c r="E201" s="157"/>
    </row>
    <row r="202" spans="5:5" ht="15.75" customHeight="1">
      <c r="E202" s="157"/>
    </row>
    <row r="203" spans="5:5" ht="15.75" customHeight="1">
      <c r="E203" s="157"/>
    </row>
    <row r="204" spans="5:5" ht="15.75" customHeight="1">
      <c r="E204" s="157"/>
    </row>
    <row r="205" spans="5:5" ht="15.75" customHeight="1">
      <c r="E205" s="157"/>
    </row>
    <row r="206" spans="5:5" ht="15.75" customHeight="1">
      <c r="E206" s="157"/>
    </row>
    <row r="207" spans="5:5" ht="15.75" customHeight="1">
      <c r="E207" s="157"/>
    </row>
    <row r="208" spans="5:5" ht="15.75" customHeight="1">
      <c r="E208" s="157"/>
    </row>
    <row r="209" spans="5:5" ht="15.75" customHeight="1">
      <c r="E209" s="157"/>
    </row>
    <row r="210" spans="5:5" ht="15.75" customHeight="1">
      <c r="E210" s="157"/>
    </row>
    <row r="211" spans="5:5" ht="15.75" customHeight="1">
      <c r="E211" s="157"/>
    </row>
    <row r="212" spans="5:5" ht="15.75" customHeight="1">
      <c r="E212" s="157"/>
    </row>
    <row r="213" spans="5:5" ht="15.75" customHeight="1">
      <c r="E213" s="157"/>
    </row>
    <row r="214" spans="5:5" ht="15.75" customHeight="1">
      <c r="E214" s="157"/>
    </row>
    <row r="215" spans="5:5" ht="15.75" customHeight="1">
      <c r="E215" s="157"/>
    </row>
    <row r="216" spans="5:5" ht="15.75" customHeight="1">
      <c r="E216" s="157"/>
    </row>
    <row r="217" spans="5:5" ht="15.75" customHeight="1">
      <c r="E217" s="157"/>
    </row>
    <row r="218" spans="5:5" ht="15.75" customHeight="1">
      <c r="E218" s="157"/>
    </row>
    <row r="219" spans="5:5" ht="15.75" customHeight="1">
      <c r="E219" s="157"/>
    </row>
    <row r="220" spans="5:5" ht="15.75" customHeight="1">
      <c r="E220" s="157"/>
    </row>
    <row r="221" spans="5:5" ht="15.75" customHeight="1">
      <c r="E221" s="157"/>
    </row>
    <row r="222" spans="5:5" ht="15.75" customHeight="1">
      <c r="E222" s="157"/>
    </row>
    <row r="223" spans="5:5" ht="15.75" customHeight="1">
      <c r="E223" s="157"/>
    </row>
    <row r="224" spans="5:5" ht="15.75" customHeight="1">
      <c r="E224" s="157"/>
    </row>
    <row r="225" spans="5:5" ht="15.75" customHeight="1">
      <c r="E225" s="157"/>
    </row>
    <row r="226" spans="5:5" ht="15.75" customHeight="1">
      <c r="E226" s="157"/>
    </row>
    <row r="227" spans="5:5" ht="15.75" customHeight="1">
      <c r="E227" s="157"/>
    </row>
    <row r="228" spans="5:5" ht="15.75" customHeight="1">
      <c r="E228" s="157"/>
    </row>
    <row r="229" spans="5:5" ht="15.75" customHeight="1">
      <c r="E229" s="157"/>
    </row>
    <row r="230" spans="5:5" ht="15.75" customHeight="1">
      <c r="E230" s="157"/>
    </row>
    <row r="231" spans="5:5" ht="15.75" customHeight="1">
      <c r="E231" s="157"/>
    </row>
    <row r="232" spans="5:5" ht="15.75" customHeight="1">
      <c r="E232" s="157"/>
    </row>
    <row r="233" spans="5:5" ht="15.75" customHeight="1">
      <c r="E233" s="157"/>
    </row>
    <row r="234" spans="5:5" ht="15.75" customHeight="1">
      <c r="E234" s="157"/>
    </row>
    <row r="235" spans="5:5" ht="15.75" customHeight="1">
      <c r="E235" s="157"/>
    </row>
    <row r="236" spans="5:5" ht="15.75" customHeight="1">
      <c r="E236" s="157"/>
    </row>
    <row r="237" spans="5:5" ht="15.75" customHeight="1">
      <c r="E237" s="157"/>
    </row>
    <row r="238" spans="5:5" ht="15.75" customHeight="1">
      <c r="E238" s="157"/>
    </row>
    <row r="239" spans="5:5" ht="15.75" customHeight="1">
      <c r="E239" s="157"/>
    </row>
    <row r="240" spans="5:5" ht="15.75" customHeight="1">
      <c r="E240" s="157"/>
    </row>
    <row r="241" spans="5:5" ht="15.75" customHeight="1">
      <c r="E241" s="157"/>
    </row>
    <row r="242" spans="5:5" ht="15.75" customHeight="1">
      <c r="E242" s="157"/>
    </row>
    <row r="243" spans="5:5" ht="15.75" customHeight="1">
      <c r="E243" s="157"/>
    </row>
    <row r="244" spans="5:5" ht="15.75" customHeight="1">
      <c r="E244" s="157"/>
    </row>
    <row r="245" spans="5:5" ht="15.75" customHeight="1">
      <c r="E245" s="157"/>
    </row>
    <row r="246" spans="5:5" ht="15.75" customHeight="1">
      <c r="E246" s="157"/>
    </row>
    <row r="247" spans="5:5" ht="15.75" customHeight="1">
      <c r="E247" s="157"/>
    </row>
    <row r="248" spans="5:5" ht="15.75" customHeight="1">
      <c r="E248" s="157"/>
    </row>
    <row r="249" spans="5:5" ht="15.75" customHeight="1">
      <c r="E249" s="157"/>
    </row>
    <row r="250" spans="5:5" ht="15.75" customHeight="1">
      <c r="E250" s="157"/>
    </row>
    <row r="251" spans="5:5" ht="15.75" customHeight="1">
      <c r="E251" s="157"/>
    </row>
    <row r="252" spans="5:5" ht="15.75" customHeight="1">
      <c r="E252" s="157"/>
    </row>
    <row r="253" spans="5:5" ht="15.75" customHeight="1">
      <c r="E253" s="157"/>
    </row>
    <row r="254" spans="5:5" ht="15.75" customHeight="1">
      <c r="E254" s="157"/>
    </row>
    <row r="255" spans="5:5" ht="15.75" customHeight="1">
      <c r="E255" s="157"/>
    </row>
    <row r="256" spans="5:5" ht="15.75" customHeight="1">
      <c r="E256" s="157"/>
    </row>
    <row r="257" spans="5:5" ht="15.75" customHeight="1">
      <c r="E257" s="157"/>
    </row>
    <row r="258" spans="5:5" ht="15.75" customHeight="1">
      <c r="E258" s="157"/>
    </row>
    <row r="259" spans="5:5" ht="15.75" customHeight="1">
      <c r="E259" s="157"/>
    </row>
    <row r="260" spans="5:5" ht="15.75" customHeight="1">
      <c r="E260" s="157"/>
    </row>
    <row r="261" spans="5:5" ht="15.75" customHeight="1">
      <c r="E261" s="157"/>
    </row>
    <row r="262" spans="5:5" ht="15.75" customHeight="1">
      <c r="E262" s="157"/>
    </row>
    <row r="263" spans="5:5" ht="15.75" customHeight="1">
      <c r="E263" s="157"/>
    </row>
    <row r="264" spans="5:5" ht="15.75" customHeight="1">
      <c r="E264" s="157"/>
    </row>
    <row r="265" spans="5:5" ht="15.75" customHeight="1">
      <c r="E265" s="157"/>
    </row>
    <row r="266" spans="5:5" ht="15.75" customHeight="1">
      <c r="E266" s="157"/>
    </row>
    <row r="267" spans="5:5" ht="15.75" customHeight="1">
      <c r="E267" s="157"/>
    </row>
    <row r="268" spans="5:5" ht="15.75" customHeight="1">
      <c r="E268" s="157"/>
    </row>
    <row r="269" spans="5:5" ht="15.75" customHeight="1">
      <c r="E269" s="157"/>
    </row>
    <row r="270" spans="5:5" ht="15.75" customHeight="1">
      <c r="E270" s="157"/>
    </row>
    <row r="271" spans="5:5" ht="15.75" customHeight="1">
      <c r="E271" s="157"/>
    </row>
    <row r="272" spans="5:5" ht="15.75" customHeight="1">
      <c r="E272" s="157"/>
    </row>
    <row r="273" spans="5:5" ht="15.75" customHeight="1">
      <c r="E273" s="157"/>
    </row>
    <row r="274" spans="5:5" ht="15.75" customHeight="1">
      <c r="E274" s="157"/>
    </row>
    <row r="275" spans="5:5" ht="15.75" customHeight="1">
      <c r="E275" s="157"/>
    </row>
    <row r="276" spans="5:5" ht="15.75" customHeight="1">
      <c r="E276" s="157"/>
    </row>
    <row r="277" spans="5:5" ht="15.75" customHeight="1">
      <c r="E277" s="157"/>
    </row>
    <row r="278" spans="5:5" ht="15.75" customHeight="1">
      <c r="E278" s="157"/>
    </row>
    <row r="279" spans="5:5" ht="15.75" customHeight="1">
      <c r="E279" s="157"/>
    </row>
    <row r="280" spans="5:5" ht="15.75" customHeight="1">
      <c r="E280" s="157"/>
    </row>
    <row r="281" spans="5:5" ht="15.75" customHeight="1">
      <c r="E281" s="157"/>
    </row>
    <row r="282" spans="5:5" ht="15.75" customHeight="1">
      <c r="E282" s="157"/>
    </row>
    <row r="283" spans="5:5" ht="15.75" customHeight="1">
      <c r="E283" s="157"/>
    </row>
    <row r="284" spans="5:5" ht="15.75" customHeight="1">
      <c r="E284" s="157"/>
    </row>
    <row r="285" spans="5:5" ht="15.75" customHeight="1">
      <c r="E285" s="157"/>
    </row>
    <row r="286" spans="5:5" ht="15.75" customHeight="1">
      <c r="E286" s="157"/>
    </row>
    <row r="287" spans="5:5" ht="15.75" customHeight="1">
      <c r="E287" s="157"/>
    </row>
    <row r="288" spans="5:5" ht="15.75" customHeight="1">
      <c r="E288" s="157"/>
    </row>
    <row r="289" spans="5:5" ht="15.75" customHeight="1">
      <c r="E289" s="157"/>
    </row>
    <row r="290" spans="5:5" ht="15.75" customHeight="1">
      <c r="E290" s="157"/>
    </row>
    <row r="291" spans="5:5" ht="15.75" customHeight="1">
      <c r="E291" s="157"/>
    </row>
    <row r="292" spans="5:5" ht="15.75" customHeight="1">
      <c r="E292" s="157"/>
    </row>
    <row r="293" spans="5:5" ht="15.75" customHeight="1">
      <c r="E293" s="157"/>
    </row>
    <row r="294" spans="5:5" ht="15.75" customHeight="1">
      <c r="E294" s="157"/>
    </row>
    <row r="295" spans="5:5" ht="15.75" customHeight="1">
      <c r="E295" s="157"/>
    </row>
    <row r="296" spans="5:5" ht="15.75" customHeight="1">
      <c r="E296" s="157"/>
    </row>
    <row r="297" spans="5:5" ht="15.75" customHeight="1">
      <c r="E297" s="157"/>
    </row>
    <row r="298" spans="5:5" ht="15.75" customHeight="1">
      <c r="E298" s="157"/>
    </row>
    <row r="299" spans="5:5" ht="15.75" customHeight="1">
      <c r="E299" s="157"/>
    </row>
    <row r="300" spans="5:5" ht="15.75" customHeight="1">
      <c r="E300" s="157"/>
    </row>
    <row r="301" spans="5:5" ht="15.75" customHeight="1">
      <c r="E301" s="157"/>
    </row>
    <row r="302" spans="5:5" ht="15.75" customHeight="1">
      <c r="E302" s="157"/>
    </row>
    <row r="303" spans="5:5" ht="15.75" customHeight="1">
      <c r="E303" s="157"/>
    </row>
    <row r="304" spans="5:5" ht="15.75" customHeight="1">
      <c r="E304" s="157"/>
    </row>
    <row r="305" spans="5:5" ht="15.75" customHeight="1">
      <c r="E305" s="157"/>
    </row>
    <row r="306" spans="5:5" ht="15.75" customHeight="1">
      <c r="E306" s="157"/>
    </row>
    <row r="307" spans="5:5" ht="15.75" customHeight="1">
      <c r="E307" s="157"/>
    </row>
    <row r="308" spans="5:5" ht="15.75" customHeight="1">
      <c r="E308" s="157"/>
    </row>
    <row r="309" spans="5:5" ht="15.75" customHeight="1">
      <c r="E309" s="157"/>
    </row>
    <row r="310" spans="5:5" ht="15.75" customHeight="1">
      <c r="E310" s="157"/>
    </row>
    <row r="311" spans="5:5" ht="15.75" customHeight="1">
      <c r="E311" s="157"/>
    </row>
    <row r="312" spans="5:5" ht="15.75" customHeight="1">
      <c r="E312" s="157"/>
    </row>
    <row r="313" spans="5:5" ht="15.75" customHeight="1">
      <c r="E313" s="157"/>
    </row>
    <row r="314" spans="5:5" ht="15.75" customHeight="1">
      <c r="E314" s="157"/>
    </row>
    <row r="315" spans="5:5" ht="15.75" customHeight="1">
      <c r="E315" s="157"/>
    </row>
    <row r="316" spans="5:5" ht="15.75" customHeight="1">
      <c r="E316" s="157"/>
    </row>
    <row r="317" spans="5:5" ht="15.75" customHeight="1">
      <c r="E317" s="157"/>
    </row>
    <row r="318" spans="5:5" ht="15.75" customHeight="1">
      <c r="E318" s="157"/>
    </row>
    <row r="319" spans="5:5" ht="15.75" customHeight="1">
      <c r="E319" s="157"/>
    </row>
    <row r="320" spans="5:5" ht="15.75" customHeight="1">
      <c r="E320" s="157"/>
    </row>
    <row r="321" spans="5:5" ht="15.75" customHeight="1">
      <c r="E321" s="157"/>
    </row>
    <row r="322" spans="5:5" ht="15.75" customHeight="1">
      <c r="E322" s="157"/>
    </row>
    <row r="323" spans="5:5" ht="15.75" customHeight="1">
      <c r="E323" s="157"/>
    </row>
    <row r="324" spans="5:5" ht="15.75" customHeight="1">
      <c r="E324" s="157"/>
    </row>
    <row r="325" spans="5:5" ht="15.75" customHeight="1">
      <c r="E325" s="157"/>
    </row>
    <row r="326" spans="5:5" ht="15.75" customHeight="1">
      <c r="E326" s="157"/>
    </row>
    <row r="327" spans="5:5" ht="15.75" customHeight="1">
      <c r="E327" s="157"/>
    </row>
    <row r="328" spans="5:5" ht="15.75" customHeight="1">
      <c r="E328" s="157"/>
    </row>
    <row r="329" spans="5:5" ht="15.75" customHeight="1">
      <c r="E329" s="157"/>
    </row>
    <row r="330" spans="5:5" ht="15.75" customHeight="1">
      <c r="E330" s="157"/>
    </row>
    <row r="331" spans="5:5" ht="15.75" customHeight="1">
      <c r="E331" s="157"/>
    </row>
    <row r="332" spans="5:5" ht="15.75" customHeight="1">
      <c r="E332" s="157"/>
    </row>
    <row r="333" spans="5:5" ht="15.75" customHeight="1">
      <c r="E333" s="157"/>
    </row>
    <row r="334" spans="5:5" ht="15.75" customHeight="1">
      <c r="E334" s="157"/>
    </row>
    <row r="335" spans="5:5" ht="15.75" customHeight="1">
      <c r="E335" s="157"/>
    </row>
    <row r="336" spans="5:5" ht="15.75" customHeight="1">
      <c r="E336" s="157"/>
    </row>
    <row r="337" spans="5:5" ht="15.75" customHeight="1">
      <c r="E337" s="157"/>
    </row>
    <row r="338" spans="5:5" ht="15.75" customHeight="1">
      <c r="E338" s="157"/>
    </row>
    <row r="339" spans="5:5" ht="15.75" customHeight="1">
      <c r="E339" s="157"/>
    </row>
    <row r="340" spans="5:5" ht="15.75" customHeight="1">
      <c r="E340" s="157"/>
    </row>
    <row r="341" spans="5:5" ht="15.75" customHeight="1">
      <c r="E341" s="157"/>
    </row>
    <row r="342" spans="5:5" ht="15.75" customHeight="1">
      <c r="E342" s="157"/>
    </row>
    <row r="343" spans="5:5" ht="15.75" customHeight="1">
      <c r="E343" s="157"/>
    </row>
    <row r="344" spans="5:5" ht="15.75" customHeight="1">
      <c r="E344" s="157"/>
    </row>
    <row r="345" spans="5:5" ht="15.75" customHeight="1">
      <c r="E345" s="157"/>
    </row>
    <row r="346" spans="5:5" ht="15.75" customHeight="1">
      <c r="E346" s="157"/>
    </row>
    <row r="347" spans="5:5" ht="15.75" customHeight="1">
      <c r="E347" s="157"/>
    </row>
    <row r="348" spans="5:5" ht="15.75" customHeight="1">
      <c r="E348" s="157"/>
    </row>
    <row r="349" spans="5:5" ht="15.75" customHeight="1">
      <c r="E349" s="157"/>
    </row>
    <row r="350" spans="5:5" ht="15.75" customHeight="1">
      <c r="E350" s="157"/>
    </row>
    <row r="351" spans="5:5" ht="15.75" customHeight="1">
      <c r="E351" s="157"/>
    </row>
    <row r="352" spans="5:5" ht="15.75" customHeight="1">
      <c r="E352" s="157"/>
    </row>
    <row r="353" spans="5:5" ht="15.75" customHeight="1">
      <c r="E353" s="157"/>
    </row>
    <row r="354" spans="5:5" ht="15.75" customHeight="1">
      <c r="E354" s="157"/>
    </row>
    <row r="355" spans="5:5" ht="15.75" customHeight="1">
      <c r="E355" s="157"/>
    </row>
    <row r="356" spans="5:5" ht="15.75" customHeight="1">
      <c r="E356" s="157"/>
    </row>
    <row r="357" spans="5:5" ht="15.75" customHeight="1">
      <c r="E357" s="157"/>
    </row>
    <row r="358" spans="5:5" ht="15.75" customHeight="1">
      <c r="E358" s="157"/>
    </row>
    <row r="359" spans="5:5" ht="15.75" customHeight="1">
      <c r="E359" s="157"/>
    </row>
    <row r="360" spans="5:5" ht="15.75" customHeight="1">
      <c r="E360" s="157"/>
    </row>
    <row r="361" spans="5:5" ht="15.75" customHeight="1">
      <c r="E361" s="157"/>
    </row>
    <row r="362" spans="5:5" ht="15.75" customHeight="1">
      <c r="E362" s="157"/>
    </row>
    <row r="363" spans="5:5" ht="15.75" customHeight="1">
      <c r="E363" s="157"/>
    </row>
    <row r="364" spans="5:5" ht="15.75" customHeight="1">
      <c r="E364" s="157"/>
    </row>
    <row r="365" spans="5:5" ht="15.75" customHeight="1">
      <c r="E365" s="157"/>
    </row>
    <row r="366" spans="5:5" ht="15.75" customHeight="1">
      <c r="E366" s="157"/>
    </row>
    <row r="367" spans="5:5" ht="15.75" customHeight="1">
      <c r="E367" s="157"/>
    </row>
    <row r="368" spans="5:5" ht="15.75" customHeight="1">
      <c r="E368" s="157"/>
    </row>
    <row r="369" spans="5:5" ht="15.75" customHeight="1">
      <c r="E369" s="157"/>
    </row>
    <row r="370" spans="5:5" ht="15.75" customHeight="1">
      <c r="E370" s="157"/>
    </row>
    <row r="371" spans="5:5" ht="15.75" customHeight="1">
      <c r="E371" s="157"/>
    </row>
    <row r="372" spans="5:5" ht="15.75" customHeight="1">
      <c r="E372" s="157"/>
    </row>
    <row r="373" spans="5:5" ht="15.75" customHeight="1">
      <c r="E373" s="157"/>
    </row>
    <row r="374" spans="5:5" ht="15.75" customHeight="1">
      <c r="E374" s="157"/>
    </row>
    <row r="375" spans="5:5" ht="15.75" customHeight="1">
      <c r="E375" s="157"/>
    </row>
    <row r="376" spans="5:5" ht="15.75" customHeight="1">
      <c r="E376" s="157"/>
    </row>
    <row r="377" spans="5:5" ht="15.75" customHeight="1">
      <c r="E377" s="157"/>
    </row>
    <row r="378" spans="5:5" ht="15.75" customHeight="1">
      <c r="E378" s="157"/>
    </row>
    <row r="379" spans="5:5" ht="15.75" customHeight="1">
      <c r="E379" s="157"/>
    </row>
    <row r="380" spans="5:5" ht="15.75" customHeight="1">
      <c r="E380" s="157"/>
    </row>
    <row r="381" spans="5:5" ht="15.75" customHeight="1">
      <c r="E381" s="157"/>
    </row>
    <row r="382" spans="5:5" ht="15.75" customHeight="1">
      <c r="E382" s="157"/>
    </row>
    <row r="383" spans="5:5" ht="15.75" customHeight="1">
      <c r="E383" s="157"/>
    </row>
    <row r="384" spans="5:5" ht="15.75" customHeight="1">
      <c r="E384" s="157"/>
    </row>
    <row r="385" spans="5:5" ht="15.75" customHeight="1">
      <c r="E385" s="157"/>
    </row>
    <row r="386" spans="5:5" ht="15.75" customHeight="1">
      <c r="E386" s="157"/>
    </row>
    <row r="387" spans="5:5" ht="15.75" customHeight="1">
      <c r="E387" s="157"/>
    </row>
    <row r="388" spans="5:5" ht="15.75" customHeight="1">
      <c r="E388" s="157"/>
    </row>
    <row r="389" spans="5:5" ht="15.75" customHeight="1">
      <c r="E389" s="157"/>
    </row>
    <row r="390" spans="5:5" ht="15.75" customHeight="1">
      <c r="E390" s="157"/>
    </row>
    <row r="391" spans="5:5" ht="15.75" customHeight="1">
      <c r="E391" s="157"/>
    </row>
    <row r="392" spans="5:5" ht="15.75" customHeight="1">
      <c r="E392" s="157"/>
    </row>
    <row r="393" spans="5:5" ht="15.75" customHeight="1">
      <c r="E393" s="157"/>
    </row>
    <row r="394" spans="5:5" ht="15.75" customHeight="1">
      <c r="E394" s="157"/>
    </row>
    <row r="395" spans="5:5" ht="15.75" customHeight="1">
      <c r="E395" s="157"/>
    </row>
    <row r="396" spans="5:5" ht="15.75" customHeight="1">
      <c r="E396" s="157"/>
    </row>
    <row r="397" spans="5:5" ht="15.75" customHeight="1">
      <c r="E397" s="157"/>
    </row>
    <row r="398" spans="5:5" ht="15.75" customHeight="1">
      <c r="E398" s="157"/>
    </row>
    <row r="399" spans="5:5" ht="15.75" customHeight="1">
      <c r="E399" s="157"/>
    </row>
    <row r="400" spans="5:5" ht="15.75" customHeight="1">
      <c r="E400" s="157"/>
    </row>
    <row r="401" spans="5:5" ht="15.75" customHeight="1">
      <c r="E401" s="157"/>
    </row>
    <row r="402" spans="5:5" ht="15.75" customHeight="1">
      <c r="E402" s="157"/>
    </row>
    <row r="403" spans="5:5" ht="15.75" customHeight="1">
      <c r="E403" s="157"/>
    </row>
    <row r="404" spans="5:5" ht="15.75" customHeight="1">
      <c r="E404" s="157"/>
    </row>
    <row r="405" spans="5:5" ht="15.75" customHeight="1">
      <c r="E405" s="157"/>
    </row>
    <row r="406" spans="5:5" ht="15.75" customHeight="1">
      <c r="E406" s="157"/>
    </row>
    <row r="407" spans="5:5" ht="15.75" customHeight="1">
      <c r="E407" s="157"/>
    </row>
    <row r="408" spans="5:5" ht="15.75" customHeight="1">
      <c r="E408" s="157"/>
    </row>
    <row r="409" spans="5:5" ht="15.75" customHeight="1">
      <c r="E409" s="157"/>
    </row>
    <row r="410" spans="5:5" ht="15.75" customHeight="1">
      <c r="E410" s="157"/>
    </row>
    <row r="411" spans="5:5" ht="15.75" customHeight="1">
      <c r="E411" s="157"/>
    </row>
    <row r="412" spans="5:5" ht="15.75" customHeight="1">
      <c r="E412" s="157"/>
    </row>
    <row r="413" spans="5:5" ht="15.75" customHeight="1">
      <c r="E413" s="157"/>
    </row>
    <row r="414" spans="5:5" ht="15.75" customHeight="1">
      <c r="E414" s="157"/>
    </row>
    <row r="415" spans="5:5" ht="15.75" customHeight="1">
      <c r="E415" s="157"/>
    </row>
    <row r="416" spans="5:5" ht="15.75" customHeight="1">
      <c r="E416" s="157"/>
    </row>
    <row r="417" spans="5:5" ht="15.75" customHeight="1">
      <c r="E417" s="157"/>
    </row>
    <row r="418" spans="5:5" ht="15.75" customHeight="1">
      <c r="E418" s="157"/>
    </row>
    <row r="419" spans="5:5" ht="15.75" customHeight="1">
      <c r="E419" s="157"/>
    </row>
    <row r="420" spans="5:5" ht="15.75" customHeight="1">
      <c r="E420" s="157"/>
    </row>
    <row r="421" spans="5:5" ht="15.75" customHeight="1">
      <c r="E421" s="157"/>
    </row>
    <row r="422" spans="5:5" ht="15.75" customHeight="1">
      <c r="E422" s="157"/>
    </row>
    <row r="423" spans="5:5" ht="15.75" customHeight="1">
      <c r="E423" s="157"/>
    </row>
    <row r="424" spans="5:5" ht="15.75" customHeight="1">
      <c r="E424" s="157"/>
    </row>
    <row r="425" spans="5:5" ht="15.75" customHeight="1">
      <c r="E425" s="157"/>
    </row>
    <row r="426" spans="5:5" ht="15.75" customHeight="1">
      <c r="E426" s="157"/>
    </row>
    <row r="427" spans="5:5" ht="15.75" customHeight="1">
      <c r="E427" s="157"/>
    </row>
    <row r="428" spans="5:5" ht="15.75" customHeight="1">
      <c r="E428" s="157"/>
    </row>
    <row r="429" spans="5:5" ht="15.75" customHeight="1">
      <c r="E429" s="157"/>
    </row>
    <row r="430" spans="5:5" ht="15.75" customHeight="1">
      <c r="E430" s="157"/>
    </row>
    <row r="431" spans="5:5" ht="15.75" customHeight="1">
      <c r="E431" s="157"/>
    </row>
    <row r="432" spans="5:5" ht="15.75" customHeight="1">
      <c r="E432" s="157"/>
    </row>
    <row r="433" spans="5:5" ht="15.75" customHeight="1">
      <c r="E433" s="157"/>
    </row>
    <row r="434" spans="5:5" ht="15.75" customHeight="1">
      <c r="E434" s="157"/>
    </row>
    <row r="435" spans="5:5" ht="15.75" customHeight="1">
      <c r="E435" s="157"/>
    </row>
    <row r="436" spans="5:5" ht="15.75" customHeight="1">
      <c r="E436" s="157"/>
    </row>
    <row r="437" spans="5:5" ht="15.75" customHeight="1">
      <c r="E437" s="157"/>
    </row>
    <row r="438" spans="5:5" ht="15.75" customHeight="1">
      <c r="E438" s="157"/>
    </row>
    <row r="439" spans="5:5" ht="15.75" customHeight="1">
      <c r="E439" s="157"/>
    </row>
    <row r="440" spans="5:5" ht="15.75" customHeight="1">
      <c r="E440" s="157"/>
    </row>
    <row r="441" spans="5:5" ht="15.75" customHeight="1">
      <c r="E441" s="157"/>
    </row>
    <row r="442" spans="5:5" ht="15.75" customHeight="1">
      <c r="E442" s="157"/>
    </row>
    <row r="443" spans="5:5" ht="15.75" customHeight="1">
      <c r="E443" s="157"/>
    </row>
    <row r="444" spans="5:5" ht="15.75" customHeight="1">
      <c r="E444" s="157"/>
    </row>
    <row r="445" spans="5:5" ht="15.75" customHeight="1">
      <c r="E445" s="157"/>
    </row>
    <row r="446" spans="5:5" ht="15.75" customHeight="1">
      <c r="E446" s="157"/>
    </row>
    <row r="447" spans="5:5" ht="15.75" customHeight="1">
      <c r="E447" s="157"/>
    </row>
    <row r="448" spans="5:5" ht="15.75" customHeight="1">
      <c r="E448" s="157"/>
    </row>
    <row r="449" spans="5:5" ht="15.75" customHeight="1">
      <c r="E449" s="157"/>
    </row>
    <row r="450" spans="5:5" ht="15.75" customHeight="1">
      <c r="E450" s="157"/>
    </row>
    <row r="451" spans="5:5" ht="15.75" customHeight="1">
      <c r="E451" s="157"/>
    </row>
    <row r="452" spans="5:5" ht="15.75" customHeight="1">
      <c r="E452" s="157"/>
    </row>
    <row r="453" spans="5:5" ht="15.75" customHeight="1">
      <c r="E453" s="157"/>
    </row>
    <row r="454" spans="5:5" ht="15.75" customHeight="1">
      <c r="E454" s="157"/>
    </row>
    <row r="455" spans="5:5" ht="15.75" customHeight="1">
      <c r="E455" s="157"/>
    </row>
    <row r="456" spans="5:5" ht="15.75" customHeight="1">
      <c r="E456" s="157"/>
    </row>
    <row r="457" spans="5:5" ht="15.75" customHeight="1">
      <c r="E457" s="157"/>
    </row>
    <row r="458" spans="5:5" ht="15.75" customHeight="1">
      <c r="E458" s="157"/>
    </row>
    <row r="459" spans="5:5" ht="15.75" customHeight="1">
      <c r="E459" s="157"/>
    </row>
    <row r="460" spans="5:5" ht="15.75" customHeight="1">
      <c r="E460" s="157"/>
    </row>
    <row r="461" spans="5:5" ht="15.75" customHeight="1">
      <c r="E461" s="157"/>
    </row>
    <row r="462" spans="5:5" ht="15.75" customHeight="1">
      <c r="E462" s="157"/>
    </row>
    <row r="463" spans="5:5" ht="15.75" customHeight="1">
      <c r="E463" s="157"/>
    </row>
    <row r="464" spans="5:5" ht="15.75" customHeight="1">
      <c r="E464" s="157"/>
    </row>
    <row r="465" spans="5:5" ht="15.75" customHeight="1">
      <c r="E465" s="157"/>
    </row>
    <row r="466" spans="5:5" ht="15.75" customHeight="1">
      <c r="E466" s="157"/>
    </row>
    <row r="467" spans="5:5" ht="15.75" customHeight="1">
      <c r="E467" s="157"/>
    </row>
    <row r="468" spans="5:5" ht="15.75" customHeight="1">
      <c r="E468" s="157"/>
    </row>
    <row r="469" spans="5:5" ht="15.75" customHeight="1">
      <c r="E469" s="157"/>
    </row>
    <row r="470" spans="5:5" ht="15.75" customHeight="1">
      <c r="E470" s="157"/>
    </row>
    <row r="471" spans="5:5" ht="15.75" customHeight="1">
      <c r="E471" s="157"/>
    </row>
    <row r="472" spans="5:5" ht="15.75" customHeight="1">
      <c r="E472" s="157"/>
    </row>
    <row r="473" spans="5:5" ht="15.75" customHeight="1">
      <c r="E473" s="157"/>
    </row>
    <row r="474" spans="5:5" ht="15.75" customHeight="1">
      <c r="E474" s="157"/>
    </row>
    <row r="475" spans="5:5" ht="15.75" customHeight="1">
      <c r="E475" s="157"/>
    </row>
    <row r="476" spans="5:5" ht="15.75" customHeight="1">
      <c r="E476" s="157"/>
    </row>
    <row r="477" spans="5:5" ht="15.75" customHeight="1">
      <c r="E477" s="157"/>
    </row>
    <row r="478" spans="5:5" ht="15.75" customHeight="1">
      <c r="E478" s="157"/>
    </row>
    <row r="479" spans="5:5" ht="15.75" customHeight="1">
      <c r="E479" s="157"/>
    </row>
    <row r="480" spans="5:5" ht="15.75" customHeight="1">
      <c r="E480" s="157"/>
    </row>
    <row r="481" spans="5:5" ht="15.75" customHeight="1">
      <c r="E481" s="157"/>
    </row>
    <row r="482" spans="5:5" ht="15.75" customHeight="1">
      <c r="E482" s="157"/>
    </row>
    <row r="483" spans="5:5" ht="15.75" customHeight="1">
      <c r="E483" s="157"/>
    </row>
    <row r="484" spans="5:5" ht="15.75" customHeight="1">
      <c r="E484" s="157"/>
    </row>
    <row r="485" spans="5:5" ht="15.75" customHeight="1">
      <c r="E485" s="157"/>
    </row>
    <row r="486" spans="5:5" ht="15.75" customHeight="1">
      <c r="E486" s="157"/>
    </row>
    <row r="487" spans="5:5" ht="15.75" customHeight="1">
      <c r="E487" s="157"/>
    </row>
    <row r="488" spans="5:5" ht="15.75" customHeight="1">
      <c r="E488" s="157"/>
    </row>
    <row r="489" spans="5:5" ht="15.75" customHeight="1">
      <c r="E489" s="157"/>
    </row>
    <row r="490" spans="5:5" ht="15.75" customHeight="1">
      <c r="E490" s="157"/>
    </row>
    <row r="491" spans="5:5" ht="15.75" customHeight="1">
      <c r="E491" s="157"/>
    </row>
    <row r="492" spans="5:5" ht="15.75" customHeight="1">
      <c r="E492" s="157"/>
    </row>
    <row r="493" spans="5:5" ht="15.75" customHeight="1">
      <c r="E493" s="157"/>
    </row>
    <row r="494" spans="5:5" ht="15.75" customHeight="1">
      <c r="E494" s="157"/>
    </row>
    <row r="495" spans="5:5" ht="15.75" customHeight="1">
      <c r="E495" s="157"/>
    </row>
    <row r="496" spans="5:5" ht="15.75" customHeight="1">
      <c r="E496" s="157"/>
    </row>
    <row r="497" spans="5:5" ht="15.75" customHeight="1">
      <c r="E497" s="157"/>
    </row>
    <row r="498" spans="5:5" ht="15.75" customHeight="1">
      <c r="E498" s="157"/>
    </row>
    <row r="499" spans="5:5" ht="15.75" customHeight="1">
      <c r="E499" s="157"/>
    </row>
    <row r="500" spans="5:5" ht="15.75" customHeight="1">
      <c r="E500" s="157"/>
    </row>
    <row r="501" spans="5:5" ht="15.75" customHeight="1">
      <c r="E501" s="157"/>
    </row>
    <row r="502" spans="5:5" ht="15.75" customHeight="1">
      <c r="E502" s="157"/>
    </row>
    <row r="503" spans="5:5" ht="15.75" customHeight="1">
      <c r="E503" s="157"/>
    </row>
    <row r="504" spans="5:5" ht="15.75" customHeight="1">
      <c r="E504" s="157"/>
    </row>
    <row r="505" spans="5:5" ht="15.75" customHeight="1">
      <c r="E505" s="157"/>
    </row>
    <row r="506" spans="5:5" ht="15.75" customHeight="1">
      <c r="E506" s="157"/>
    </row>
    <row r="507" spans="5:5" ht="15.75" customHeight="1">
      <c r="E507" s="157"/>
    </row>
    <row r="508" spans="5:5" ht="15.75" customHeight="1">
      <c r="E508" s="157"/>
    </row>
    <row r="509" spans="5:5" ht="15.75" customHeight="1">
      <c r="E509" s="157"/>
    </row>
    <row r="510" spans="5:5" ht="15.75" customHeight="1">
      <c r="E510" s="157"/>
    </row>
    <row r="511" spans="5:5" ht="15.75" customHeight="1">
      <c r="E511" s="157"/>
    </row>
    <row r="512" spans="5:5" ht="15.75" customHeight="1">
      <c r="E512" s="157"/>
    </row>
    <row r="513" spans="5:5" ht="15.75" customHeight="1">
      <c r="E513" s="157"/>
    </row>
    <row r="514" spans="5:5" ht="15.75" customHeight="1">
      <c r="E514" s="157"/>
    </row>
    <row r="515" spans="5:5" ht="15.75" customHeight="1">
      <c r="E515" s="157"/>
    </row>
    <row r="516" spans="5:5" ht="15.75" customHeight="1">
      <c r="E516" s="157"/>
    </row>
    <row r="517" spans="5:5" ht="15.75" customHeight="1">
      <c r="E517" s="157"/>
    </row>
    <row r="518" spans="5:5" ht="15.75" customHeight="1">
      <c r="E518" s="157"/>
    </row>
    <row r="519" spans="5:5" ht="15.75" customHeight="1">
      <c r="E519" s="157"/>
    </row>
    <row r="520" spans="5:5" ht="15.75" customHeight="1">
      <c r="E520" s="157"/>
    </row>
    <row r="521" spans="5:5" ht="15.75" customHeight="1">
      <c r="E521" s="157"/>
    </row>
    <row r="522" spans="5:5" ht="15.75" customHeight="1">
      <c r="E522" s="157"/>
    </row>
    <row r="523" spans="5:5" ht="15.75" customHeight="1">
      <c r="E523" s="157"/>
    </row>
    <row r="524" spans="5:5" ht="15.75" customHeight="1">
      <c r="E524" s="157"/>
    </row>
    <row r="525" spans="5:5" ht="15.75" customHeight="1">
      <c r="E525" s="157"/>
    </row>
    <row r="526" spans="5:5" ht="15.75" customHeight="1">
      <c r="E526" s="157"/>
    </row>
    <row r="527" spans="5:5" ht="15.75" customHeight="1">
      <c r="E527" s="157"/>
    </row>
    <row r="528" spans="5:5" ht="15.75" customHeight="1">
      <c r="E528" s="157"/>
    </row>
    <row r="529" spans="5:5" ht="15.75" customHeight="1">
      <c r="E529" s="157"/>
    </row>
    <row r="530" spans="5:5" ht="15.75" customHeight="1">
      <c r="E530" s="157"/>
    </row>
    <row r="531" spans="5:5" ht="15.75" customHeight="1">
      <c r="E531" s="157"/>
    </row>
    <row r="532" spans="5:5" ht="15.75" customHeight="1">
      <c r="E532" s="157"/>
    </row>
    <row r="533" spans="5:5" ht="15.75" customHeight="1">
      <c r="E533" s="157"/>
    </row>
    <row r="534" spans="5:5" ht="15.75" customHeight="1">
      <c r="E534" s="157"/>
    </row>
    <row r="535" spans="5:5" ht="15.75" customHeight="1">
      <c r="E535" s="157"/>
    </row>
    <row r="536" spans="5:5" ht="15.75" customHeight="1">
      <c r="E536" s="157"/>
    </row>
    <row r="537" spans="5:5" ht="15.75" customHeight="1">
      <c r="E537" s="157"/>
    </row>
    <row r="538" spans="5:5" ht="15.75" customHeight="1">
      <c r="E538" s="157"/>
    </row>
    <row r="539" spans="5:5" ht="15.75" customHeight="1">
      <c r="E539" s="157"/>
    </row>
    <row r="540" spans="5:5" ht="15.75" customHeight="1">
      <c r="E540" s="157"/>
    </row>
    <row r="541" spans="5:5" ht="15.75" customHeight="1">
      <c r="E541" s="157"/>
    </row>
    <row r="542" spans="5:5" ht="15.75" customHeight="1">
      <c r="E542" s="157"/>
    </row>
    <row r="543" spans="5:5" ht="15.75" customHeight="1">
      <c r="E543" s="157"/>
    </row>
    <row r="544" spans="5:5" ht="15.75" customHeight="1">
      <c r="E544" s="157"/>
    </row>
    <row r="545" spans="5:5" ht="15.75" customHeight="1">
      <c r="E545" s="157"/>
    </row>
    <row r="546" spans="5:5" ht="15.75" customHeight="1">
      <c r="E546" s="157"/>
    </row>
    <row r="547" spans="5:5" ht="15.75" customHeight="1">
      <c r="E547" s="157"/>
    </row>
    <row r="548" spans="5:5" ht="15.75" customHeight="1">
      <c r="E548" s="157"/>
    </row>
    <row r="549" spans="5:5" ht="15.75" customHeight="1">
      <c r="E549" s="157"/>
    </row>
    <row r="550" spans="5:5" ht="15.75" customHeight="1">
      <c r="E550" s="157"/>
    </row>
    <row r="551" spans="5:5" ht="15.75" customHeight="1">
      <c r="E551" s="157"/>
    </row>
    <row r="552" spans="5:5" ht="15.75" customHeight="1">
      <c r="E552" s="157"/>
    </row>
    <row r="553" spans="5:5" ht="15.75" customHeight="1">
      <c r="E553" s="157"/>
    </row>
    <row r="554" spans="5:5" ht="15.75" customHeight="1">
      <c r="E554" s="157"/>
    </row>
    <row r="555" spans="5:5" ht="15.75" customHeight="1">
      <c r="E555" s="157"/>
    </row>
    <row r="556" spans="5:5" ht="15.75" customHeight="1">
      <c r="E556" s="157"/>
    </row>
    <row r="557" spans="5:5" ht="15.75" customHeight="1">
      <c r="E557" s="157"/>
    </row>
    <row r="558" spans="5:5" ht="15.75" customHeight="1">
      <c r="E558" s="157"/>
    </row>
    <row r="559" spans="5:5" ht="15.75" customHeight="1">
      <c r="E559" s="157"/>
    </row>
    <row r="560" spans="5:5" ht="15.75" customHeight="1">
      <c r="E560" s="157"/>
    </row>
    <row r="561" spans="5:5" ht="15.75" customHeight="1">
      <c r="E561" s="157"/>
    </row>
    <row r="562" spans="5:5" ht="15.75" customHeight="1">
      <c r="E562" s="157"/>
    </row>
    <row r="563" spans="5:5" ht="15.75" customHeight="1">
      <c r="E563" s="157"/>
    </row>
    <row r="564" spans="5:5" ht="15.75" customHeight="1">
      <c r="E564" s="157"/>
    </row>
    <row r="565" spans="5:5" ht="15.75" customHeight="1">
      <c r="E565" s="157"/>
    </row>
    <row r="566" spans="5:5" ht="15.75" customHeight="1">
      <c r="E566" s="157"/>
    </row>
    <row r="567" spans="5:5" ht="15.75" customHeight="1">
      <c r="E567" s="157"/>
    </row>
    <row r="568" spans="5:5" ht="15.75" customHeight="1">
      <c r="E568" s="157"/>
    </row>
    <row r="569" spans="5:5" ht="15.75" customHeight="1">
      <c r="E569" s="157"/>
    </row>
    <row r="570" spans="5:5" ht="15.75" customHeight="1">
      <c r="E570" s="157"/>
    </row>
    <row r="571" spans="5:5" ht="15.75" customHeight="1">
      <c r="E571" s="157"/>
    </row>
    <row r="572" spans="5:5" ht="15.75" customHeight="1">
      <c r="E572" s="157"/>
    </row>
    <row r="573" spans="5:5" ht="15.75" customHeight="1">
      <c r="E573" s="157"/>
    </row>
    <row r="574" spans="5:5" ht="15.75" customHeight="1">
      <c r="E574" s="157"/>
    </row>
    <row r="575" spans="5:5" ht="15.75" customHeight="1">
      <c r="E575" s="157"/>
    </row>
    <row r="576" spans="5:5" ht="15.75" customHeight="1">
      <c r="E576" s="157"/>
    </row>
    <row r="577" spans="5:5" ht="15.75" customHeight="1">
      <c r="E577" s="157"/>
    </row>
    <row r="578" spans="5:5" ht="15.75" customHeight="1">
      <c r="E578" s="157"/>
    </row>
    <row r="579" spans="5:5" ht="15.75" customHeight="1">
      <c r="E579" s="157"/>
    </row>
    <row r="580" spans="5:5" ht="15.75" customHeight="1">
      <c r="E580" s="157"/>
    </row>
    <row r="581" spans="5:5" ht="15.75" customHeight="1">
      <c r="E581" s="157"/>
    </row>
    <row r="582" spans="5:5" ht="15.75" customHeight="1">
      <c r="E582" s="157"/>
    </row>
    <row r="583" spans="5:5" ht="15.75" customHeight="1">
      <c r="E583" s="157"/>
    </row>
    <row r="584" spans="5:5" ht="15.75" customHeight="1">
      <c r="E584" s="157"/>
    </row>
    <row r="585" spans="5:5" ht="15.75" customHeight="1">
      <c r="E585" s="157"/>
    </row>
    <row r="586" spans="5:5" ht="15.75" customHeight="1">
      <c r="E586" s="157"/>
    </row>
    <row r="587" spans="5:5" ht="15.75" customHeight="1">
      <c r="E587" s="157"/>
    </row>
    <row r="588" spans="5:5" ht="15.75" customHeight="1">
      <c r="E588" s="157"/>
    </row>
    <row r="589" spans="5:5" ht="15.75" customHeight="1">
      <c r="E589" s="157"/>
    </row>
    <row r="590" spans="5:5" ht="15.75" customHeight="1">
      <c r="E590" s="157"/>
    </row>
    <row r="591" spans="5:5" ht="15.75" customHeight="1">
      <c r="E591" s="157"/>
    </row>
    <row r="592" spans="5:5" ht="15.75" customHeight="1">
      <c r="E592" s="157"/>
    </row>
    <row r="593" spans="5:5" ht="15.75" customHeight="1">
      <c r="E593" s="157"/>
    </row>
    <row r="594" spans="5:5" ht="15.75" customHeight="1">
      <c r="E594" s="157"/>
    </row>
    <row r="595" spans="5:5" ht="15.75" customHeight="1">
      <c r="E595" s="157"/>
    </row>
    <row r="596" spans="5:5" ht="15.75" customHeight="1">
      <c r="E596" s="157"/>
    </row>
    <row r="597" spans="5:5" ht="15.75" customHeight="1">
      <c r="E597" s="157"/>
    </row>
    <row r="598" spans="5:5" ht="15.75" customHeight="1">
      <c r="E598" s="157"/>
    </row>
    <row r="599" spans="5:5" ht="15.75" customHeight="1">
      <c r="E599" s="157"/>
    </row>
    <row r="600" spans="5:5" ht="15.75" customHeight="1">
      <c r="E600" s="157"/>
    </row>
    <row r="601" spans="5:5" ht="15.75" customHeight="1">
      <c r="E601" s="157"/>
    </row>
    <row r="602" spans="5:5" ht="15.75" customHeight="1">
      <c r="E602" s="157"/>
    </row>
    <row r="603" spans="5:5" ht="15.75" customHeight="1">
      <c r="E603" s="157"/>
    </row>
    <row r="604" spans="5:5" ht="15.75" customHeight="1">
      <c r="E604" s="157"/>
    </row>
    <row r="605" spans="5:5" ht="15.75" customHeight="1">
      <c r="E605" s="157"/>
    </row>
    <row r="606" spans="5:5" ht="15.75" customHeight="1">
      <c r="E606" s="157"/>
    </row>
    <row r="607" spans="5:5" ht="15.75" customHeight="1">
      <c r="E607" s="157"/>
    </row>
    <row r="608" spans="5:5" ht="15.75" customHeight="1">
      <c r="E608" s="157"/>
    </row>
    <row r="609" spans="5:5" ht="15.75" customHeight="1">
      <c r="E609" s="157"/>
    </row>
    <row r="610" spans="5:5" ht="15.75" customHeight="1">
      <c r="E610" s="157"/>
    </row>
    <row r="611" spans="5:5" ht="15.75" customHeight="1">
      <c r="E611" s="157"/>
    </row>
    <row r="612" spans="5:5" ht="15.75" customHeight="1">
      <c r="E612" s="157"/>
    </row>
    <row r="613" spans="5:5" ht="15.75" customHeight="1">
      <c r="E613" s="157"/>
    </row>
    <row r="614" spans="5:5" ht="15.75" customHeight="1">
      <c r="E614" s="157"/>
    </row>
    <row r="615" spans="5:5" ht="15.75" customHeight="1">
      <c r="E615" s="157"/>
    </row>
    <row r="616" spans="5:5" ht="15.75" customHeight="1">
      <c r="E616" s="157"/>
    </row>
    <row r="617" spans="5:5" ht="15.75" customHeight="1">
      <c r="E617" s="157"/>
    </row>
    <row r="618" spans="5:5" ht="15.75" customHeight="1">
      <c r="E618" s="157"/>
    </row>
    <row r="619" spans="5:5" ht="15.75" customHeight="1">
      <c r="E619" s="157"/>
    </row>
    <row r="620" spans="5:5" ht="15.75" customHeight="1">
      <c r="E620" s="157"/>
    </row>
    <row r="621" spans="5:5" ht="15.75" customHeight="1">
      <c r="E621" s="157"/>
    </row>
    <row r="622" spans="5:5" ht="15.75" customHeight="1">
      <c r="E622" s="157"/>
    </row>
    <row r="623" spans="5:5" ht="15.75" customHeight="1">
      <c r="E623" s="157"/>
    </row>
    <row r="624" spans="5:5" ht="15.75" customHeight="1">
      <c r="E624" s="157"/>
    </row>
    <row r="625" spans="5:5" ht="15.75" customHeight="1">
      <c r="E625" s="157"/>
    </row>
    <row r="626" spans="5:5" ht="15.75" customHeight="1">
      <c r="E626" s="157"/>
    </row>
    <row r="627" spans="5:5" ht="15.75" customHeight="1">
      <c r="E627" s="157"/>
    </row>
    <row r="628" spans="5:5" ht="15.75" customHeight="1">
      <c r="E628" s="157"/>
    </row>
    <row r="629" spans="5:5" ht="15.75" customHeight="1">
      <c r="E629" s="157"/>
    </row>
    <row r="630" spans="5:5" ht="15.75" customHeight="1">
      <c r="E630" s="157"/>
    </row>
    <row r="631" spans="5:5" ht="15.75" customHeight="1">
      <c r="E631" s="157"/>
    </row>
    <row r="632" spans="5:5" ht="15.75" customHeight="1">
      <c r="E632" s="157"/>
    </row>
    <row r="633" spans="5:5" ht="15.75" customHeight="1">
      <c r="E633" s="157"/>
    </row>
    <row r="634" spans="5:5" ht="15.75" customHeight="1">
      <c r="E634" s="157"/>
    </row>
    <row r="635" spans="5:5" ht="15.75" customHeight="1">
      <c r="E635" s="157"/>
    </row>
    <row r="636" spans="5:5" ht="15.75" customHeight="1">
      <c r="E636" s="157"/>
    </row>
    <row r="637" spans="5:5" ht="15.75" customHeight="1">
      <c r="E637" s="157"/>
    </row>
    <row r="638" spans="5:5" ht="15.75" customHeight="1">
      <c r="E638" s="157"/>
    </row>
    <row r="639" spans="5:5" ht="15.75" customHeight="1">
      <c r="E639" s="157"/>
    </row>
    <row r="640" spans="5:5" ht="15.75" customHeight="1">
      <c r="E640" s="157"/>
    </row>
    <row r="641" spans="5:5" ht="15.75" customHeight="1">
      <c r="E641" s="157"/>
    </row>
    <row r="642" spans="5:5" ht="15.75" customHeight="1">
      <c r="E642" s="157"/>
    </row>
    <row r="643" spans="5:5" ht="15.75" customHeight="1">
      <c r="E643" s="157"/>
    </row>
    <row r="644" spans="5:5" ht="15.75" customHeight="1">
      <c r="E644" s="157"/>
    </row>
    <row r="645" spans="5:5" ht="15.75" customHeight="1">
      <c r="E645" s="157"/>
    </row>
    <row r="646" spans="5:5" ht="15.75" customHeight="1">
      <c r="E646" s="157"/>
    </row>
    <row r="647" spans="5:5" ht="15.75" customHeight="1">
      <c r="E647" s="157"/>
    </row>
    <row r="648" spans="5:5" ht="15.75" customHeight="1">
      <c r="E648" s="157"/>
    </row>
    <row r="649" spans="5:5" ht="15.75" customHeight="1">
      <c r="E649" s="157"/>
    </row>
    <row r="650" spans="5:5" ht="15.75" customHeight="1">
      <c r="E650" s="157"/>
    </row>
    <row r="651" spans="5:5" ht="15.75" customHeight="1">
      <c r="E651" s="157"/>
    </row>
    <row r="652" spans="5:5" ht="15.75" customHeight="1">
      <c r="E652" s="157"/>
    </row>
    <row r="653" spans="5:5" ht="15.75" customHeight="1">
      <c r="E653" s="157"/>
    </row>
    <row r="654" spans="5:5" ht="15.75" customHeight="1">
      <c r="E654" s="157"/>
    </row>
    <row r="655" spans="5:5" ht="15.75" customHeight="1">
      <c r="E655" s="157"/>
    </row>
    <row r="656" spans="5:5" ht="15.75" customHeight="1">
      <c r="E656" s="157"/>
    </row>
    <row r="657" spans="5:5" ht="15.75" customHeight="1">
      <c r="E657" s="157"/>
    </row>
    <row r="658" spans="5:5" ht="15.75" customHeight="1">
      <c r="E658" s="157"/>
    </row>
    <row r="659" spans="5:5" ht="15.75" customHeight="1">
      <c r="E659" s="157"/>
    </row>
    <row r="660" spans="5:5" ht="15.75" customHeight="1">
      <c r="E660" s="157"/>
    </row>
    <row r="661" spans="5:5" ht="15.75" customHeight="1">
      <c r="E661" s="157"/>
    </row>
    <row r="662" spans="5:5" ht="15.75" customHeight="1">
      <c r="E662" s="157"/>
    </row>
    <row r="663" spans="5:5" ht="15.75" customHeight="1">
      <c r="E663" s="157"/>
    </row>
    <row r="664" spans="5:5" ht="15.75" customHeight="1">
      <c r="E664" s="157"/>
    </row>
    <row r="665" spans="5:5" ht="15.75" customHeight="1">
      <c r="E665" s="157"/>
    </row>
    <row r="666" spans="5:5" ht="15.75" customHeight="1">
      <c r="E666" s="157"/>
    </row>
    <row r="667" spans="5:5" ht="15.75" customHeight="1">
      <c r="E667" s="157"/>
    </row>
    <row r="668" spans="5:5" ht="15.75" customHeight="1">
      <c r="E668" s="157"/>
    </row>
    <row r="669" spans="5:5" ht="15.75" customHeight="1">
      <c r="E669" s="157"/>
    </row>
    <row r="670" spans="5:5" ht="15.75" customHeight="1">
      <c r="E670" s="157"/>
    </row>
    <row r="671" spans="5:5" ht="15.75" customHeight="1">
      <c r="E671" s="157"/>
    </row>
    <row r="672" spans="5:5" ht="15.75" customHeight="1">
      <c r="E672" s="157"/>
    </row>
    <row r="673" spans="5:5" ht="15.75" customHeight="1">
      <c r="E673" s="157"/>
    </row>
    <row r="674" spans="5:5" ht="15.75" customHeight="1">
      <c r="E674" s="157"/>
    </row>
    <row r="675" spans="5:5" ht="15.75" customHeight="1">
      <c r="E675" s="157"/>
    </row>
    <row r="676" spans="5:5" ht="15.75" customHeight="1">
      <c r="E676" s="157"/>
    </row>
    <row r="677" spans="5:5" ht="15.75" customHeight="1">
      <c r="E677" s="157"/>
    </row>
    <row r="678" spans="5:5" ht="15.75" customHeight="1">
      <c r="E678" s="157"/>
    </row>
    <row r="679" spans="5:5" ht="15.75" customHeight="1">
      <c r="E679" s="157"/>
    </row>
    <row r="680" spans="5:5" ht="15.75" customHeight="1">
      <c r="E680" s="157"/>
    </row>
    <row r="681" spans="5:5" ht="15.75" customHeight="1">
      <c r="E681" s="157"/>
    </row>
    <row r="682" spans="5:5" ht="15.75" customHeight="1">
      <c r="E682" s="157"/>
    </row>
    <row r="683" spans="5:5" ht="15.75" customHeight="1">
      <c r="E683" s="157"/>
    </row>
    <row r="684" spans="5:5" ht="15.75" customHeight="1">
      <c r="E684" s="157"/>
    </row>
    <row r="685" spans="5:5" ht="15.75" customHeight="1">
      <c r="E685" s="157"/>
    </row>
    <row r="686" spans="5:5" ht="15.75" customHeight="1">
      <c r="E686" s="157"/>
    </row>
    <row r="687" spans="5:5" ht="15.75" customHeight="1">
      <c r="E687" s="157"/>
    </row>
    <row r="688" spans="5:5" ht="15.75" customHeight="1">
      <c r="E688" s="157"/>
    </row>
    <row r="689" spans="5:5" ht="15.75" customHeight="1">
      <c r="E689" s="157"/>
    </row>
    <row r="690" spans="5:5" ht="15.75" customHeight="1">
      <c r="E690" s="157"/>
    </row>
    <row r="691" spans="5:5" ht="15.75" customHeight="1">
      <c r="E691" s="157"/>
    </row>
    <row r="692" spans="5:5" ht="15.75" customHeight="1">
      <c r="E692" s="157"/>
    </row>
    <row r="693" spans="5:5" ht="15.75" customHeight="1">
      <c r="E693" s="157"/>
    </row>
    <row r="694" spans="5:5" ht="15.75" customHeight="1">
      <c r="E694" s="157"/>
    </row>
    <row r="695" spans="5:5" ht="15.75" customHeight="1">
      <c r="E695" s="157"/>
    </row>
    <row r="696" spans="5:5" ht="15.75" customHeight="1">
      <c r="E696" s="157"/>
    </row>
    <row r="697" spans="5:5" ht="15.75" customHeight="1">
      <c r="E697" s="157"/>
    </row>
    <row r="698" spans="5:5" ht="15.75" customHeight="1">
      <c r="E698" s="157"/>
    </row>
    <row r="699" spans="5:5" ht="15.75" customHeight="1">
      <c r="E699" s="157"/>
    </row>
    <row r="700" spans="5:5" ht="15.75" customHeight="1">
      <c r="E700" s="157"/>
    </row>
    <row r="701" spans="5:5" ht="15.75" customHeight="1">
      <c r="E701" s="157"/>
    </row>
    <row r="702" spans="5:5" ht="15.75" customHeight="1">
      <c r="E702" s="157"/>
    </row>
    <row r="703" spans="5:5" ht="15.75" customHeight="1">
      <c r="E703" s="157"/>
    </row>
    <row r="704" spans="5:5" ht="15.75" customHeight="1">
      <c r="E704" s="157"/>
    </row>
    <row r="705" spans="5:5" ht="15.75" customHeight="1">
      <c r="E705" s="157"/>
    </row>
    <row r="706" spans="5:5" ht="15.75" customHeight="1">
      <c r="E706" s="157"/>
    </row>
    <row r="707" spans="5:5" ht="15.75" customHeight="1">
      <c r="E707" s="157"/>
    </row>
    <row r="708" spans="5:5" ht="15.75" customHeight="1">
      <c r="E708" s="157"/>
    </row>
    <row r="709" spans="5:5" ht="15.75" customHeight="1">
      <c r="E709" s="157"/>
    </row>
    <row r="710" spans="5:5" ht="15.75" customHeight="1">
      <c r="E710" s="157"/>
    </row>
    <row r="711" spans="5:5" ht="15.75" customHeight="1">
      <c r="E711" s="157"/>
    </row>
    <row r="712" spans="5:5" ht="15.75" customHeight="1">
      <c r="E712" s="157"/>
    </row>
    <row r="713" spans="5:5" ht="15.75" customHeight="1">
      <c r="E713" s="157"/>
    </row>
    <row r="714" spans="5:5" ht="15.75" customHeight="1">
      <c r="E714" s="157"/>
    </row>
    <row r="715" spans="5:5" ht="15.75" customHeight="1">
      <c r="E715" s="157"/>
    </row>
    <row r="716" spans="5:5" ht="15.75" customHeight="1">
      <c r="E716" s="157"/>
    </row>
    <row r="717" spans="5:5" ht="15.75" customHeight="1">
      <c r="E717" s="157"/>
    </row>
    <row r="718" spans="5:5" ht="15.75" customHeight="1">
      <c r="E718" s="157"/>
    </row>
    <row r="719" spans="5:5" ht="15.75" customHeight="1">
      <c r="E719" s="157"/>
    </row>
    <row r="720" spans="5:5" ht="15.75" customHeight="1">
      <c r="E720" s="157"/>
    </row>
    <row r="721" spans="5:5" ht="15.75" customHeight="1">
      <c r="E721" s="157"/>
    </row>
    <row r="722" spans="5:5" ht="15.75" customHeight="1">
      <c r="E722" s="157"/>
    </row>
    <row r="723" spans="5:5" ht="15.75" customHeight="1">
      <c r="E723" s="157"/>
    </row>
    <row r="724" spans="5:5" ht="15.75" customHeight="1">
      <c r="E724" s="157"/>
    </row>
    <row r="725" spans="5:5" ht="15.75" customHeight="1">
      <c r="E725" s="157"/>
    </row>
    <row r="726" spans="5:5" ht="15.75" customHeight="1">
      <c r="E726" s="157"/>
    </row>
    <row r="727" spans="5:5" ht="15.75" customHeight="1">
      <c r="E727" s="157"/>
    </row>
    <row r="728" spans="5:5" ht="15.75" customHeight="1">
      <c r="E728" s="157"/>
    </row>
    <row r="729" spans="5:5" ht="15.75" customHeight="1">
      <c r="E729" s="157"/>
    </row>
    <row r="730" spans="5:5" ht="15.75" customHeight="1">
      <c r="E730" s="157"/>
    </row>
    <row r="731" spans="5:5" ht="15.75" customHeight="1">
      <c r="E731" s="157"/>
    </row>
    <row r="732" spans="5:5" ht="15.75" customHeight="1">
      <c r="E732" s="157"/>
    </row>
    <row r="733" spans="5:5" ht="15.75" customHeight="1">
      <c r="E733" s="157"/>
    </row>
    <row r="734" spans="5:5" ht="15.75" customHeight="1">
      <c r="E734" s="157"/>
    </row>
    <row r="735" spans="5:5" ht="15.75" customHeight="1">
      <c r="E735" s="157"/>
    </row>
    <row r="736" spans="5:5" ht="15.75" customHeight="1">
      <c r="E736" s="157"/>
    </row>
    <row r="737" spans="5:5" ht="15.75" customHeight="1">
      <c r="E737" s="157"/>
    </row>
    <row r="738" spans="5:5" ht="15.75" customHeight="1">
      <c r="E738" s="157"/>
    </row>
    <row r="739" spans="5:5" ht="15.75" customHeight="1">
      <c r="E739" s="157"/>
    </row>
    <row r="740" spans="5:5" ht="15.75" customHeight="1">
      <c r="E740" s="157"/>
    </row>
    <row r="741" spans="5:5" ht="15.75" customHeight="1">
      <c r="E741" s="157"/>
    </row>
    <row r="742" spans="5:5" ht="15.75" customHeight="1">
      <c r="E742" s="157"/>
    </row>
    <row r="743" spans="5:5" ht="15.75" customHeight="1">
      <c r="E743" s="157"/>
    </row>
    <row r="744" spans="5:5" ht="15.75" customHeight="1">
      <c r="E744" s="157"/>
    </row>
    <row r="745" spans="5:5" ht="15.75" customHeight="1">
      <c r="E745" s="157"/>
    </row>
    <row r="746" spans="5:5" ht="15.75" customHeight="1">
      <c r="E746" s="157"/>
    </row>
    <row r="747" spans="5:5" ht="15.75" customHeight="1">
      <c r="E747" s="157"/>
    </row>
    <row r="748" spans="5:5" ht="15.75" customHeight="1">
      <c r="E748" s="157"/>
    </row>
    <row r="749" spans="5:5" ht="15.75" customHeight="1">
      <c r="E749" s="157"/>
    </row>
    <row r="750" spans="5:5" ht="15.75" customHeight="1">
      <c r="E750" s="157"/>
    </row>
    <row r="751" spans="5:5" ht="15.75" customHeight="1">
      <c r="E751" s="157"/>
    </row>
    <row r="752" spans="5:5" ht="15.75" customHeight="1">
      <c r="E752" s="157"/>
    </row>
    <row r="753" spans="5:5" ht="15.75" customHeight="1">
      <c r="E753" s="157"/>
    </row>
    <row r="754" spans="5:5" ht="15.75" customHeight="1">
      <c r="E754" s="157"/>
    </row>
    <row r="755" spans="5:5" ht="15.75" customHeight="1">
      <c r="E755" s="157"/>
    </row>
    <row r="756" spans="5:5" ht="15.75" customHeight="1">
      <c r="E756" s="157"/>
    </row>
    <row r="757" spans="5:5" ht="15.75" customHeight="1">
      <c r="E757" s="157"/>
    </row>
    <row r="758" spans="5:5" ht="15.75" customHeight="1">
      <c r="E758" s="157"/>
    </row>
    <row r="759" spans="5:5" ht="15.75" customHeight="1">
      <c r="E759" s="157"/>
    </row>
    <row r="760" spans="5:5" ht="15.75" customHeight="1">
      <c r="E760" s="157"/>
    </row>
    <row r="761" spans="5:5" ht="15.75" customHeight="1">
      <c r="E761" s="157"/>
    </row>
    <row r="762" spans="5:5" ht="15.75" customHeight="1">
      <c r="E762" s="157"/>
    </row>
    <row r="763" spans="5:5" ht="15.75" customHeight="1">
      <c r="E763" s="157"/>
    </row>
    <row r="764" spans="5:5" ht="15.75" customHeight="1">
      <c r="E764" s="157"/>
    </row>
    <row r="765" spans="5:5" ht="15.75" customHeight="1">
      <c r="E765" s="157"/>
    </row>
    <row r="766" spans="5:5" ht="15.75" customHeight="1">
      <c r="E766" s="157"/>
    </row>
    <row r="767" spans="5:5" ht="15.75" customHeight="1">
      <c r="E767" s="157"/>
    </row>
    <row r="768" spans="5:5" ht="15.75" customHeight="1">
      <c r="E768" s="157"/>
    </row>
    <row r="769" spans="5:5" ht="15.75" customHeight="1">
      <c r="E769" s="157"/>
    </row>
    <row r="770" spans="5:5" ht="15.75" customHeight="1">
      <c r="E770" s="157"/>
    </row>
    <row r="771" spans="5:5" ht="15.75" customHeight="1">
      <c r="E771" s="157"/>
    </row>
    <row r="772" spans="5:5" ht="15.75" customHeight="1">
      <c r="E772" s="157"/>
    </row>
    <row r="773" spans="5:5" ht="15.75" customHeight="1">
      <c r="E773" s="157"/>
    </row>
    <row r="774" spans="5:5" ht="15.75" customHeight="1">
      <c r="E774" s="157"/>
    </row>
    <row r="775" spans="5:5" ht="15.75" customHeight="1">
      <c r="E775" s="157"/>
    </row>
    <row r="776" spans="5:5" ht="15.75" customHeight="1">
      <c r="E776" s="157"/>
    </row>
    <row r="777" spans="5:5" ht="15.75" customHeight="1">
      <c r="E777" s="157"/>
    </row>
    <row r="778" spans="5:5" ht="15.75" customHeight="1">
      <c r="E778" s="157"/>
    </row>
    <row r="779" spans="5:5" ht="15.75" customHeight="1">
      <c r="E779" s="157"/>
    </row>
    <row r="780" spans="5:5" ht="15.75" customHeight="1">
      <c r="E780" s="157"/>
    </row>
    <row r="781" spans="5:5" ht="15.75" customHeight="1">
      <c r="E781" s="157"/>
    </row>
    <row r="782" spans="5:5" ht="15.75" customHeight="1">
      <c r="E782" s="157"/>
    </row>
    <row r="783" spans="5:5" ht="15.75" customHeight="1">
      <c r="E783" s="157"/>
    </row>
    <row r="784" spans="5:5" ht="15.75" customHeight="1">
      <c r="E784" s="157"/>
    </row>
    <row r="785" spans="5:5" ht="15.75" customHeight="1">
      <c r="E785" s="157"/>
    </row>
    <row r="786" spans="5:5" ht="15.75" customHeight="1">
      <c r="E786" s="157"/>
    </row>
    <row r="787" spans="5:5" ht="15.75" customHeight="1">
      <c r="E787" s="157"/>
    </row>
    <row r="788" spans="5:5" ht="15.75" customHeight="1">
      <c r="E788" s="157"/>
    </row>
    <row r="789" spans="5:5" ht="15.75" customHeight="1">
      <c r="E789" s="157"/>
    </row>
    <row r="790" spans="5:5" ht="15.75" customHeight="1">
      <c r="E790" s="157"/>
    </row>
    <row r="791" spans="5:5" ht="15.75" customHeight="1">
      <c r="E791" s="157"/>
    </row>
    <row r="792" spans="5:5" ht="15.75" customHeight="1">
      <c r="E792" s="157"/>
    </row>
    <row r="793" spans="5:5" ht="15.75" customHeight="1">
      <c r="E793" s="157"/>
    </row>
    <row r="794" spans="5:5" ht="15.75" customHeight="1">
      <c r="E794" s="157"/>
    </row>
    <row r="795" spans="5:5" ht="15.75" customHeight="1">
      <c r="E795" s="157"/>
    </row>
    <row r="796" spans="5:5" ht="15.75" customHeight="1">
      <c r="E796" s="157"/>
    </row>
    <row r="797" spans="5:5" ht="15.75" customHeight="1">
      <c r="E797" s="157"/>
    </row>
    <row r="798" spans="5:5" ht="15.75" customHeight="1">
      <c r="E798" s="157"/>
    </row>
    <row r="799" spans="5:5" ht="15.75" customHeight="1">
      <c r="E799" s="157"/>
    </row>
    <row r="800" spans="5:5" ht="15.75" customHeight="1">
      <c r="E800" s="157"/>
    </row>
    <row r="801" spans="5:5" ht="15.75" customHeight="1">
      <c r="E801" s="157"/>
    </row>
    <row r="802" spans="5:5" ht="15.75" customHeight="1">
      <c r="E802" s="157"/>
    </row>
    <row r="803" spans="5:5" ht="15.75" customHeight="1">
      <c r="E803" s="157"/>
    </row>
    <row r="804" spans="5:5" ht="15.75" customHeight="1">
      <c r="E804" s="157"/>
    </row>
    <row r="805" spans="5:5" ht="15.75" customHeight="1">
      <c r="E805" s="157"/>
    </row>
    <row r="806" spans="5:5" ht="15.75" customHeight="1">
      <c r="E806" s="157"/>
    </row>
    <row r="807" spans="5:5" ht="15.75" customHeight="1">
      <c r="E807" s="157"/>
    </row>
    <row r="808" spans="5:5" ht="15.75" customHeight="1">
      <c r="E808" s="157"/>
    </row>
    <row r="809" spans="5:5" ht="15.75" customHeight="1">
      <c r="E809" s="157"/>
    </row>
    <row r="810" spans="5:5" ht="15.75" customHeight="1">
      <c r="E810" s="157"/>
    </row>
    <row r="811" spans="5:5" ht="15.75" customHeight="1">
      <c r="E811" s="157"/>
    </row>
    <row r="812" spans="5:5" ht="15.75" customHeight="1">
      <c r="E812" s="157"/>
    </row>
    <row r="813" spans="5:5" ht="15.75" customHeight="1">
      <c r="E813" s="157"/>
    </row>
    <row r="814" spans="5:5" ht="15.75" customHeight="1">
      <c r="E814" s="157"/>
    </row>
    <row r="815" spans="5:5" ht="15.75" customHeight="1">
      <c r="E815" s="157"/>
    </row>
    <row r="816" spans="5:5" ht="15.75" customHeight="1">
      <c r="E816" s="157"/>
    </row>
    <row r="817" spans="5:5" ht="15.75" customHeight="1">
      <c r="E817" s="157"/>
    </row>
    <row r="818" spans="5:5" ht="15.75" customHeight="1">
      <c r="E818" s="157"/>
    </row>
    <row r="819" spans="5:5" ht="15.75" customHeight="1">
      <c r="E819" s="157"/>
    </row>
    <row r="820" spans="5:5" ht="15.75" customHeight="1">
      <c r="E820" s="157"/>
    </row>
    <row r="821" spans="5:5" ht="15.75" customHeight="1">
      <c r="E821" s="157"/>
    </row>
    <row r="822" spans="5:5" ht="15.75" customHeight="1">
      <c r="E822" s="157"/>
    </row>
    <row r="823" spans="5:5" ht="15.75" customHeight="1">
      <c r="E823" s="157"/>
    </row>
    <row r="824" spans="5:5" ht="15.75" customHeight="1">
      <c r="E824" s="157"/>
    </row>
    <row r="825" spans="5:5" ht="15.75" customHeight="1">
      <c r="E825" s="157"/>
    </row>
    <row r="826" spans="5:5" ht="15.75" customHeight="1">
      <c r="E826" s="157"/>
    </row>
    <row r="827" spans="5:5" ht="15.75" customHeight="1">
      <c r="E827" s="157"/>
    </row>
    <row r="828" spans="5:5" ht="15.75" customHeight="1">
      <c r="E828" s="157"/>
    </row>
    <row r="829" spans="5:5" ht="15.75" customHeight="1">
      <c r="E829" s="157"/>
    </row>
    <row r="830" spans="5:5" ht="15.75" customHeight="1">
      <c r="E830" s="157"/>
    </row>
    <row r="831" spans="5:5" ht="15.75" customHeight="1">
      <c r="E831" s="157"/>
    </row>
    <row r="832" spans="5:5" ht="15.75" customHeight="1">
      <c r="E832" s="157"/>
    </row>
    <row r="833" spans="5:5" ht="15.75" customHeight="1">
      <c r="E833" s="157"/>
    </row>
    <row r="834" spans="5:5" ht="15.75" customHeight="1">
      <c r="E834" s="157"/>
    </row>
    <row r="835" spans="5:5" ht="15.75" customHeight="1">
      <c r="E835" s="157"/>
    </row>
    <row r="836" spans="5:5" ht="15.75" customHeight="1">
      <c r="E836" s="157"/>
    </row>
    <row r="837" spans="5:5" ht="15.75" customHeight="1">
      <c r="E837" s="157"/>
    </row>
    <row r="838" spans="5:5" ht="15.75" customHeight="1">
      <c r="E838" s="157"/>
    </row>
    <row r="839" spans="5:5" ht="15.75" customHeight="1">
      <c r="E839" s="157"/>
    </row>
    <row r="840" spans="5:5" ht="15.75" customHeight="1">
      <c r="E840" s="157"/>
    </row>
    <row r="841" spans="5:5" ht="15.75" customHeight="1">
      <c r="E841" s="157"/>
    </row>
    <row r="842" spans="5:5" ht="15.75" customHeight="1">
      <c r="E842" s="157"/>
    </row>
    <row r="843" spans="5:5" ht="15.75" customHeight="1">
      <c r="E843" s="157"/>
    </row>
    <row r="844" spans="5:5" ht="15.75" customHeight="1">
      <c r="E844" s="157"/>
    </row>
    <row r="845" spans="5:5" ht="15.75" customHeight="1">
      <c r="E845" s="157"/>
    </row>
    <row r="846" spans="5:5" ht="15.75" customHeight="1">
      <c r="E846" s="157"/>
    </row>
    <row r="847" spans="5:5" ht="15.75" customHeight="1">
      <c r="E847" s="157"/>
    </row>
    <row r="848" spans="5:5" ht="15.75" customHeight="1">
      <c r="E848" s="157"/>
    </row>
    <row r="849" spans="5:5" ht="15.75" customHeight="1">
      <c r="E849" s="157"/>
    </row>
    <row r="850" spans="5:5" ht="15.75" customHeight="1">
      <c r="E850" s="157"/>
    </row>
    <row r="851" spans="5:5" ht="15.75" customHeight="1">
      <c r="E851" s="157"/>
    </row>
    <row r="852" spans="5:5" ht="15.75" customHeight="1">
      <c r="E852" s="157"/>
    </row>
    <row r="853" spans="5:5" ht="15.75" customHeight="1">
      <c r="E853" s="157"/>
    </row>
    <row r="854" spans="5:5" ht="15.75" customHeight="1">
      <c r="E854" s="157"/>
    </row>
    <row r="855" spans="5:5" ht="15.75" customHeight="1">
      <c r="E855" s="157"/>
    </row>
    <row r="856" spans="5:5" ht="15.75" customHeight="1">
      <c r="E856" s="157"/>
    </row>
    <row r="857" spans="5:5" ht="15.75" customHeight="1">
      <c r="E857" s="157"/>
    </row>
    <row r="858" spans="5:5" ht="15.75" customHeight="1">
      <c r="E858" s="157"/>
    </row>
    <row r="859" spans="5:5" ht="15.75" customHeight="1">
      <c r="E859" s="157"/>
    </row>
    <row r="860" spans="5:5" ht="15.75" customHeight="1">
      <c r="E860" s="157"/>
    </row>
    <row r="861" spans="5:5" ht="15.75" customHeight="1">
      <c r="E861" s="157"/>
    </row>
    <row r="862" spans="5:5" ht="15.75" customHeight="1">
      <c r="E862" s="157"/>
    </row>
    <row r="863" spans="5:5" ht="15.75" customHeight="1">
      <c r="E863" s="157"/>
    </row>
    <row r="864" spans="5:5" ht="15.75" customHeight="1">
      <c r="E864" s="157"/>
    </row>
    <row r="865" spans="5:5" ht="15.75" customHeight="1">
      <c r="E865" s="157"/>
    </row>
    <row r="866" spans="5:5" ht="15.75" customHeight="1">
      <c r="E866" s="157"/>
    </row>
    <row r="867" spans="5:5" ht="15.75" customHeight="1">
      <c r="E867" s="157"/>
    </row>
    <row r="868" spans="5:5" ht="15.75" customHeight="1">
      <c r="E868" s="157"/>
    </row>
    <row r="869" spans="5:5" ht="15.75" customHeight="1">
      <c r="E869" s="157"/>
    </row>
    <row r="870" spans="5:5" ht="15.75" customHeight="1">
      <c r="E870" s="157"/>
    </row>
    <row r="871" spans="5:5" ht="15.75" customHeight="1">
      <c r="E871" s="157"/>
    </row>
    <row r="872" spans="5:5" ht="15.75" customHeight="1">
      <c r="E872" s="157"/>
    </row>
    <row r="873" spans="5:5" ht="15.75" customHeight="1">
      <c r="E873" s="157"/>
    </row>
    <row r="874" spans="5:5" ht="15.75" customHeight="1">
      <c r="E874" s="157"/>
    </row>
    <row r="875" spans="5:5" ht="15.75" customHeight="1">
      <c r="E875" s="157"/>
    </row>
    <row r="876" spans="5:5" ht="15.75" customHeight="1">
      <c r="E876" s="157"/>
    </row>
    <row r="877" spans="5:5" ht="15.75" customHeight="1">
      <c r="E877" s="157"/>
    </row>
    <row r="878" spans="5:5" ht="15.75" customHeight="1">
      <c r="E878" s="157"/>
    </row>
    <row r="879" spans="5:5" ht="15.75" customHeight="1">
      <c r="E879" s="157"/>
    </row>
    <row r="880" spans="5:5" ht="15.75" customHeight="1">
      <c r="E880" s="157"/>
    </row>
    <row r="881" spans="5:5" ht="15.75" customHeight="1">
      <c r="E881" s="157"/>
    </row>
    <row r="882" spans="5:5" ht="15.75" customHeight="1">
      <c r="E882" s="157"/>
    </row>
    <row r="883" spans="5:5" ht="15.75" customHeight="1">
      <c r="E883" s="157"/>
    </row>
    <row r="884" spans="5:5" ht="15.75" customHeight="1">
      <c r="E884" s="157"/>
    </row>
    <row r="885" spans="5:5" ht="15.75" customHeight="1">
      <c r="E885" s="157"/>
    </row>
    <row r="886" spans="5:5" ht="15.75" customHeight="1">
      <c r="E886" s="157"/>
    </row>
    <row r="887" spans="5:5" ht="15.75" customHeight="1">
      <c r="E887" s="157"/>
    </row>
    <row r="888" spans="5:5" ht="15.75" customHeight="1">
      <c r="E888" s="157"/>
    </row>
    <row r="889" spans="5:5" ht="15.75" customHeight="1">
      <c r="E889" s="157"/>
    </row>
    <row r="890" spans="5:5" ht="15.75" customHeight="1">
      <c r="E890" s="157"/>
    </row>
    <row r="891" spans="5:5" ht="15.75" customHeight="1">
      <c r="E891" s="157"/>
    </row>
    <row r="892" spans="5:5" ht="15.75" customHeight="1">
      <c r="E892" s="157"/>
    </row>
    <row r="893" spans="5:5" ht="15.75" customHeight="1">
      <c r="E893" s="157"/>
    </row>
    <row r="894" spans="5:5" ht="15.75" customHeight="1">
      <c r="E894" s="157"/>
    </row>
    <row r="895" spans="5:5" ht="15.75" customHeight="1">
      <c r="E895" s="157"/>
    </row>
    <row r="896" spans="5:5" ht="15.75" customHeight="1">
      <c r="E896" s="157"/>
    </row>
    <row r="897" spans="5:5" ht="15.75" customHeight="1">
      <c r="E897" s="157"/>
    </row>
    <row r="898" spans="5:5" ht="15.75" customHeight="1">
      <c r="E898" s="157"/>
    </row>
    <row r="899" spans="5:5" ht="15.75" customHeight="1">
      <c r="E899" s="157"/>
    </row>
    <row r="900" spans="5:5" ht="15.75" customHeight="1">
      <c r="E900" s="157"/>
    </row>
    <row r="901" spans="5:5" ht="15.75" customHeight="1">
      <c r="E901" s="157"/>
    </row>
    <row r="902" spans="5:5" ht="15.75" customHeight="1">
      <c r="E902" s="157"/>
    </row>
    <row r="903" spans="5:5" ht="15.75" customHeight="1">
      <c r="E903" s="157"/>
    </row>
    <row r="904" spans="5:5" ht="15.75" customHeight="1">
      <c r="E904" s="157"/>
    </row>
    <row r="905" spans="5:5" ht="15.75" customHeight="1">
      <c r="E905" s="157"/>
    </row>
    <row r="906" spans="5:5" ht="15.75" customHeight="1">
      <c r="E906" s="157"/>
    </row>
    <row r="907" spans="5:5" ht="15.75" customHeight="1">
      <c r="E907" s="157"/>
    </row>
    <row r="908" spans="5:5" ht="15.75" customHeight="1">
      <c r="E908" s="157"/>
    </row>
    <row r="909" spans="5:5" ht="15.75" customHeight="1">
      <c r="E909" s="157"/>
    </row>
    <row r="910" spans="5:5" ht="15.75" customHeight="1">
      <c r="E910" s="157"/>
    </row>
    <row r="911" spans="5:5" ht="15.75" customHeight="1">
      <c r="E911" s="157"/>
    </row>
    <row r="912" spans="5:5" ht="15.75" customHeight="1">
      <c r="E912" s="157"/>
    </row>
    <row r="913" spans="5:5" ht="15.75" customHeight="1">
      <c r="E913" s="157"/>
    </row>
    <row r="914" spans="5:5" ht="15.75" customHeight="1">
      <c r="E914" s="157"/>
    </row>
    <row r="915" spans="5:5" ht="15.75" customHeight="1">
      <c r="E915" s="157"/>
    </row>
    <row r="916" spans="5:5" ht="15.75" customHeight="1">
      <c r="E916" s="157"/>
    </row>
    <row r="917" spans="5:5" ht="15.75" customHeight="1">
      <c r="E917" s="157"/>
    </row>
    <row r="918" spans="5:5" ht="15.75" customHeight="1">
      <c r="E918" s="157"/>
    </row>
    <row r="919" spans="5:5" ht="15.75" customHeight="1">
      <c r="E919" s="157"/>
    </row>
    <row r="920" spans="5:5" ht="15.75" customHeight="1">
      <c r="E920" s="157"/>
    </row>
    <row r="921" spans="5:5" ht="15.75" customHeight="1">
      <c r="E921" s="157"/>
    </row>
    <row r="922" spans="5:5" ht="15.75" customHeight="1">
      <c r="E922" s="157"/>
    </row>
    <row r="923" spans="5:5" ht="15.75" customHeight="1">
      <c r="E923" s="157"/>
    </row>
    <row r="924" spans="5:5" ht="15.75" customHeight="1">
      <c r="E924" s="157"/>
    </row>
    <row r="925" spans="5:5" ht="15.75" customHeight="1">
      <c r="E925" s="157"/>
    </row>
    <row r="926" spans="5:5" ht="15.75" customHeight="1">
      <c r="E926" s="157"/>
    </row>
    <row r="927" spans="5:5" ht="15.75" customHeight="1">
      <c r="E927" s="157"/>
    </row>
    <row r="928" spans="5:5" ht="15.75" customHeight="1">
      <c r="E928" s="157"/>
    </row>
    <row r="929" spans="5:5" ht="15.75" customHeight="1">
      <c r="E929" s="157"/>
    </row>
    <row r="930" spans="5:5" ht="15.75" customHeight="1">
      <c r="E930" s="157"/>
    </row>
    <row r="931" spans="5:5" ht="15.75" customHeight="1">
      <c r="E931" s="157"/>
    </row>
    <row r="932" spans="5:5" ht="15.75" customHeight="1">
      <c r="E932" s="157"/>
    </row>
    <row r="933" spans="5:5" ht="15.75" customHeight="1">
      <c r="E933" s="157"/>
    </row>
    <row r="934" spans="5:5" ht="15.75" customHeight="1">
      <c r="E934" s="157"/>
    </row>
    <row r="935" spans="5:5" ht="15.75" customHeight="1">
      <c r="E935" s="157"/>
    </row>
    <row r="936" spans="5:5" ht="15.75" customHeight="1">
      <c r="E936" s="157"/>
    </row>
    <row r="937" spans="5:5" ht="15.75" customHeight="1">
      <c r="E937" s="157"/>
    </row>
    <row r="938" spans="5:5" ht="15.75" customHeight="1">
      <c r="E938" s="157"/>
    </row>
    <row r="939" spans="5:5" ht="15.75" customHeight="1">
      <c r="E939" s="157"/>
    </row>
    <row r="940" spans="5:5" ht="15.75" customHeight="1">
      <c r="E940" s="157"/>
    </row>
    <row r="941" spans="5:5" ht="15.75" customHeight="1">
      <c r="E941" s="157"/>
    </row>
    <row r="942" spans="5:5" ht="15.75" customHeight="1">
      <c r="E942" s="157"/>
    </row>
    <row r="943" spans="5:5" ht="15.75" customHeight="1">
      <c r="E943" s="157"/>
    </row>
    <row r="944" spans="5:5" ht="15.75" customHeight="1">
      <c r="E944" s="157"/>
    </row>
    <row r="945" spans="5:5" ht="15.75" customHeight="1">
      <c r="E945" s="157"/>
    </row>
    <row r="946" spans="5:5" ht="15.75" customHeight="1">
      <c r="E946" s="157"/>
    </row>
    <row r="947" spans="5:5" ht="15.75" customHeight="1">
      <c r="E947" s="157"/>
    </row>
    <row r="948" spans="5:5" ht="15.75" customHeight="1">
      <c r="E948" s="157"/>
    </row>
    <row r="949" spans="5:5" ht="15.75" customHeight="1">
      <c r="E949" s="157"/>
    </row>
    <row r="950" spans="5:5" ht="15.75" customHeight="1">
      <c r="E950" s="157"/>
    </row>
    <row r="951" spans="5:5" ht="15.75" customHeight="1">
      <c r="E951" s="157"/>
    </row>
    <row r="952" spans="5:5" ht="15.75" customHeight="1">
      <c r="E952" s="157"/>
    </row>
    <row r="953" spans="5:5" ht="15.75" customHeight="1">
      <c r="E953" s="157"/>
    </row>
    <row r="954" spans="5:5" ht="15.75" customHeight="1">
      <c r="E954" s="157"/>
    </row>
    <row r="955" spans="5:5" ht="15.75" customHeight="1">
      <c r="E955" s="157"/>
    </row>
    <row r="956" spans="5:5" ht="15.75" customHeight="1">
      <c r="E956" s="157"/>
    </row>
    <row r="957" spans="5:5" ht="15.75" customHeight="1">
      <c r="E957" s="157"/>
    </row>
    <row r="958" spans="5:5" ht="15.75" customHeight="1">
      <c r="E958" s="157"/>
    </row>
    <row r="959" spans="5:5" ht="15.75" customHeight="1">
      <c r="E959" s="157"/>
    </row>
    <row r="960" spans="5:5" ht="15.75" customHeight="1">
      <c r="E960" s="157"/>
    </row>
    <row r="961" spans="5:5" ht="15.75" customHeight="1">
      <c r="E961" s="157"/>
    </row>
    <row r="962" spans="5:5" ht="15.75" customHeight="1">
      <c r="E962" s="157"/>
    </row>
    <row r="963" spans="5:5" ht="15.75" customHeight="1">
      <c r="E963" s="157"/>
    </row>
    <row r="964" spans="5:5" ht="15.75" customHeight="1">
      <c r="E964" s="157"/>
    </row>
    <row r="965" spans="5:5" ht="15.75" customHeight="1">
      <c r="E965" s="157"/>
    </row>
    <row r="966" spans="5:5" ht="15.75" customHeight="1">
      <c r="E966" s="157"/>
    </row>
    <row r="967" spans="5:5" ht="15.75" customHeight="1">
      <c r="E967" s="157"/>
    </row>
    <row r="968" spans="5:5" ht="15.75" customHeight="1">
      <c r="E968" s="157"/>
    </row>
    <row r="969" spans="5:5" ht="15.75" customHeight="1">
      <c r="E969" s="157"/>
    </row>
    <row r="970" spans="5:5" ht="15.75" customHeight="1">
      <c r="E970" s="157"/>
    </row>
    <row r="971" spans="5:5" ht="15.75" customHeight="1">
      <c r="E971" s="157"/>
    </row>
    <row r="972" spans="5:5" ht="15.75" customHeight="1">
      <c r="E972" s="157"/>
    </row>
    <row r="973" spans="5:5" ht="15.75" customHeight="1">
      <c r="E973" s="157"/>
    </row>
    <row r="974" spans="5:5" ht="15.75" customHeight="1">
      <c r="E974" s="157"/>
    </row>
    <row r="975" spans="5:5" ht="15.75" customHeight="1">
      <c r="E975" s="157"/>
    </row>
    <row r="976" spans="5:5" ht="15.75" customHeight="1">
      <c r="E976" s="157"/>
    </row>
    <row r="977" spans="5:5" ht="15.75" customHeight="1">
      <c r="E977" s="157"/>
    </row>
    <row r="978" spans="5:5" ht="15.75" customHeight="1">
      <c r="E978" s="157"/>
    </row>
    <row r="979" spans="5:5" ht="15.75" customHeight="1">
      <c r="E979" s="157"/>
    </row>
    <row r="980" spans="5:5" ht="15.75" customHeight="1">
      <c r="E980" s="157"/>
    </row>
    <row r="981" spans="5:5" ht="15.75" customHeight="1">
      <c r="E981" s="157"/>
    </row>
    <row r="982" spans="5:5" ht="15.75" customHeight="1">
      <c r="E982" s="157"/>
    </row>
    <row r="983" spans="5:5" ht="15.75" customHeight="1">
      <c r="E983" s="157"/>
    </row>
    <row r="984" spans="5:5" ht="15.75" customHeight="1">
      <c r="E984" s="157"/>
    </row>
    <row r="985" spans="5:5" ht="15.75" customHeight="1">
      <c r="E985" s="157"/>
    </row>
    <row r="986" spans="5:5" ht="15.75" customHeight="1">
      <c r="E986" s="157"/>
    </row>
    <row r="987" spans="5:5" ht="15.75" customHeight="1">
      <c r="E987" s="157"/>
    </row>
    <row r="988" spans="5:5" ht="15.75" customHeight="1">
      <c r="E988" s="157"/>
    </row>
    <row r="989" spans="5:5" ht="15.75" customHeight="1">
      <c r="E989" s="157"/>
    </row>
    <row r="990" spans="5:5" ht="15.75" customHeight="1">
      <c r="E990" s="157"/>
    </row>
    <row r="991" spans="5:5" ht="15.75" customHeight="1">
      <c r="E991" s="157"/>
    </row>
    <row r="992" spans="5:5" ht="15.75" customHeight="1">
      <c r="E992" s="157"/>
    </row>
    <row r="993" spans="5:5" ht="15.75" customHeight="1">
      <c r="E993" s="157"/>
    </row>
    <row r="994" spans="5:5" ht="15.75" customHeight="1">
      <c r="E994" s="157"/>
    </row>
    <row r="995" spans="5:5" ht="15.75" customHeight="1">
      <c r="E995" s="157"/>
    </row>
    <row r="996" spans="5:5" ht="15.75" customHeight="1">
      <c r="E996" s="157"/>
    </row>
    <row r="997" spans="5:5" ht="15.75" customHeight="1">
      <c r="E997" s="157"/>
    </row>
    <row r="998" spans="5:5" ht="15.75" customHeight="1">
      <c r="E998" s="157"/>
    </row>
    <row r="999" spans="5:5" ht="15.75" customHeight="1">
      <c r="E999" s="157"/>
    </row>
    <row r="1000" spans="5:5" ht="15.75" customHeight="1">
      <c r="E1000" s="157"/>
    </row>
  </sheetData>
  <autoFilter ref="F2:K23" xr:uid="{00000000-0009-0000-0000-00001400000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4A86E8"/>
    <outlinePr summaryBelow="0" summaryRight="0"/>
  </sheetPr>
  <dimension ref="A1:K1001"/>
  <sheetViews>
    <sheetView workbookViewId="0"/>
  </sheetViews>
  <sheetFormatPr baseColWidth="10" defaultColWidth="14.5" defaultRowHeight="15.75" customHeight="1"/>
  <cols>
    <col min="2" max="2" width="23.5" customWidth="1"/>
  </cols>
  <sheetData>
    <row r="1" spans="1:11">
      <c r="A1" s="241" t="s">
        <v>635</v>
      </c>
      <c r="B1" s="241"/>
      <c r="C1" s="242"/>
      <c r="D1" s="10"/>
      <c r="E1" s="20"/>
      <c r="F1" s="20"/>
      <c r="G1" s="20"/>
      <c r="H1" s="20"/>
      <c r="I1" s="140"/>
      <c r="J1" s="105"/>
    </row>
    <row r="2" spans="1:11">
      <c r="A2" s="243" t="s">
        <v>0</v>
      </c>
      <c r="B2" s="243" t="s">
        <v>593</v>
      </c>
      <c r="C2" s="244" t="s">
        <v>594</v>
      </c>
      <c r="D2" s="10"/>
      <c r="E2" s="245" t="s">
        <v>2</v>
      </c>
      <c r="F2" s="245"/>
      <c r="G2" s="245"/>
      <c r="H2" s="245"/>
      <c r="I2" s="140"/>
      <c r="J2" s="105"/>
    </row>
    <row r="3" spans="1:11">
      <c r="A3" s="246" t="s">
        <v>4</v>
      </c>
      <c r="B3" s="48" t="s">
        <v>369</v>
      </c>
      <c r="C3" s="76">
        <v>21.9</v>
      </c>
      <c r="D3" s="93">
        <v>42</v>
      </c>
      <c r="E3" s="245" t="s">
        <v>0</v>
      </c>
      <c r="F3" s="245" t="s">
        <v>43</v>
      </c>
      <c r="G3" s="245" t="s">
        <v>44</v>
      </c>
      <c r="H3" s="287" t="s">
        <v>40</v>
      </c>
      <c r="I3" s="288" t="s">
        <v>45</v>
      </c>
      <c r="J3" s="289" t="s">
        <v>2</v>
      </c>
    </row>
    <row r="4" spans="1:11">
      <c r="A4" s="246" t="s">
        <v>8</v>
      </c>
      <c r="B4" s="76" t="s">
        <v>644</v>
      </c>
      <c r="C4" s="76">
        <v>21.29</v>
      </c>
      <c r="D4" s="10">
        <f t="shared" ref="D4:D43" si="0">D3-1</f>
        <v>41</v>
      </c>
      <c r="E4" s="246" t="s">
        <v>8</v>
      </c>
      <c r="F4" s="66">
        <v>41</v>
      </c>
      <c r="G4" s="66">
        <v>34</v>
      </c>
      <c r="H4" s="291">
        <f t="shared" ref="H4:H24" si="1">SUM(F4:G4)</f>
        <v>75</v>
      </c>
      <c r="I4" s="292">
        <v>1</v>
      </c>
      <c r="J4" s="293">
        <v>21</v>
      </c>
      <c r="K4" s="246" t="s">
        <v>8</v>
      </c>
    </row>
    <row r="5" spans="1:11">
      <c r="A5" s="246" t="s">
        <v>17</v>
      </c>
      <c r="B5" s="294" t="s">
        <v>487</v>
      </c>
      <c r="C5" s="76">
        <v>18.97</v>
      </c>
      <c r="D5" s="10">
        <f t="shared" si="0"/>
        <v>40</v>
      </c>
      <c r="E5" s="246" t="s">
        <v>12</v>
      </c>
      <c r="F5" s="66">
        <v>37</v>
      </c>
      <c r="G5" s="66">
        <v>32</v>
      </c>
      <c r="H5" s="291">
        <f t="shared" si="1"/>
        <v>69</v>
      </c>
      <c r="I5" s="292">
        <v>2</v>
      </c>
      <c r="J5" s="295">
        <f t="shared" ref="J5:J24" si="2">J4-1</f>
        <v>20</v>
      </c>
      <c r="K5" s="246" t="s">
        <v>12</v>
      </c>
    </row>
    <row r="6" spans="1:11">
      <c r="A6" s="246" t="s">
        <v>16</v>
      </c>
      <c r="B6" s="76" t="s">
        <v>370</v>
      </c>
      <c r="C6" s="76">
        <v>18.02</v>
      </c>
      <c r="D6" s="10">
        <f t="shared" si="0"/>
        <v>39</v>
      </c>
      <c r="E6" s="246" t="s">
        <v>11</v>
      </c>
      <c r="F6" s="66">
        <v>35</v>
      </c>
      <c r="G6" s="66">
        <v>19</v>
      </c>
      <c r="H6" s="291">
        <f t="shared" si="1"/>
        <v>54</v>
      </c>
      <c r="I6" s="296">
        <f t="shared" ref="I6:I24" si="3">I5+1</f>
        <v>3</v>
      </c>
      <c r="J6" s="295">
        <f t="shared" si="2"/>
        <v>19</v>
      </c>
      <c r="K6" s="246" t="s">
        <v>11</v>
      </c>
    </row>
    <row r="7" spans="1:11">
      <c r="A7" s="246" t="s">
        <v>1</v>
      </c>
      <c r="B7" s="297" t="s">
        <v>360</v>
      </c>
      <c r="C7" s="76">
        <v>17.059999999999999</v>
      </c>
      <c r="D7" s="10">
        <f t="shared" si="0"/>
        <v>38</v>
      </c>
      <c r="E7" s="246" t="s">
        <v>7</v>
      </c>
      <c r="F7" s="66">
        <v>33</v>
      </c>
      <c r="G7" s="66">
        <v>20</v>
      </c>
      <c r="H7" s="291">
        <f t="shared" si="1"/>
        <v>53</v>
      </c>
      <c r="I7" s="296">
        <f t="shared" si="3"/>
        <v>4</v>
      </c>
      <c r="J7" s="295">
        <f t="shared" si="2"/>
        <v>18</v>
      </c>
      <c r="K7" s="246" t="s">
        <v>7</v>
      </c>
    </row>
    <row r="8" spans="1:11">
      <c r="A8" s="246" t="s">
        <v>12</v>
      </c>
      <c r="B8" s="76" t="s">
        <v>648</v>
      </c>
      <c r="C8" s="76">
        <v>16.350000000000001</v>
      </c>
      <c r="D8" s="10">
        <f t="shared" si="0"/>
        <v>37</v>
      </c>
      <c r="E8" s="246" t="s">
        <v>10</v>
      </c>
      <c r="F8" s="66">
        <v>28</v>
      </c>
      <c r="G8" s="66">
        <v>25</v>
      </c>
      <c r="H8" s="291">
        <f t="shared" si="1"/>
        <v>53</v>
      </c>
      <c r="I8" s="296">
        <f t="shared" si="3"/>
        <v>5</v>
      </c>
      <c r="J8" s="295">
        <f t="shared" si="2"/>
        <v>17</v>
      </c>
      <c r="K8" s="246" t="s">
        <v>10</v>
      </c>
    </row>
    <row r="9" spans="1:11">
      <c r="A9" s="246" t="s">
        <v>18</v>
      </c>
      <c r="B9" s="298" t="s">
        <v>649</v>
      </c>
      <c r="C9" s="76">
        <v>16.34</v>
      </c>
      <c r="D9" s="10">
        <f t="shared" si="0"/>
        <v>36</v>
      </c>
      <c r="E9" s="246" t="s">
        <v>3</v>
      </c>
      <c r="F9" s="66">
        <v>29</v>
      </c>
      <c r="G9" s="66">
        <v>23</v>
      </c>
      <c r="H9" s="291">
        <f t="shared" si="1"/>
        <v>52</v>
      </c>
      <c r="I9" s="296">
        <f t="shared" si="3"/>
        <v>6</v>
      </c>
      <c r="J9" s="295">
        <f t="shared" si="2"/>
        <v>16</v>
      </c>
      <c r="K9" s="246" t="s">
        <v>3</v>
      </c>
    </row>
    <row r="10" spans="1:11">
      <c r="A10" s="246" t="s">
        <v>11</v>
      </c>
      <c r="B10" s="76" t="s">
        <v>347</v>
      </c>
      <c r="C10" s="76">
        <v>16.02</v>
      </c>
      <c r="D10" s="10">
        <f t="shared" si="0"/>
        <v>35</v>
      </c>
      <c r="E10" s="246" t="s">
        <v>1</v>
      </c>
      <c r="F10" s="66">
        <v>38</v>
      </c>
      <c r="G10" s="66">
        <v>11</v>
      </c>
      <c r="H10" s="291">
        <f t="shared" si="1"/>
        <v>49</v>
      </c>
      <c r="I10" s="296">
        <f t="shared" si="3"/>
        <v>7</v>
      </c>
      <c r="J10" s="295">
        <f t="shared" si="2"/>
        <v>15</v>
      </c>
      <c r="K10" s="246" t="s">
        <v>1</v>
      </c>
    </row>
    <row r="11" spans="1:11">
      <c r="A11" s="246" t="s">
        <v>8</v>
      </c>
      <c r="B11" s="76" t="s">
        <v>650</v>
      </c>
      <c r="C11" s="76">
        <v>15.23</v>
      </c>
      <c r="D11" s="10">
        <f t="shared" si="0"/>
        <v>34</v>
      </c>
      <c r="E11" s="246" t="s">
        <v>14</v>
      </c>
      <c r="F11" s="66">
        <v>31</v>
      </c>
      <c r="G11" s="66">
        <v>18</v>
      </c>
      <c r="H11" s="291">
        <f t="shared" si="1"/>
        <v>49</v>
      </c>
      <c r="I11" s="296">
        <f t="shared" si="3"/>
        <v>8</v>
      </c>
      <c r="J11" s="295">
        <f t="shared" si="2"/>
        <v>14</v>
      </c>
      <c r="K11" s="246" t="s">
        <v>14</v>
      </c>
    </row>
    <row r="12" spans="1:11">
      <c r="A12" s="246" t="s">
        <v>7</v>
      </c>
      <c r="B12" s="298" t="s">
        <v>651</v>
      </c>
      <c r="C12" s="76">
        <v>15.12</v>
      </c>
      <c r="D12" s="10">
        <f t="shared" si="0"/>
        <v>33</v>
      </c>
      <c r="E12" s="246" t="s">
        <v>22</v>
      </c>
      <c r="F12" s="66">
        <v>27</v>
      </c>
      <c r="G12" s="66">
        <v>22</v>
      </c>
      <c r="H12" s="291">
        <f t="shared" si="1"/>
        <v>49</v>
      </c>
      <c r="I12" s="296">
        <f t="shared" si="3"/>
        <v>9</v>
      </c>
      <c r="J12" s="295">
        <f t="shared" si="2"/>
        <v>13</v>
      </c>
      <c r="K12" s="246" t="s">
        <v>22</v>
      </c>
    </row>
    <row r="13" spans="1:11">
      <c r="A13" s="246" t="s">
        <v>12</v>
      </c>
      <c r="B13" s="76" t="s">
        <v>652</v>
      </c>
      <c r="C13" s="76">
        <v>14.63</v>
      </c>
      <c r="D13" s="10">
        <f t="shared" si="0"/>
        <v>32</v>
      </c>
      <c r="E13" s="246" t="s">
        <v>16</v>
      </c>
      <c r="F13" s="66">
        <v>39</v>
      </c>
      <c r="G13" s="66">
        <v>9</v>
      </c>
      <c r="H13" s="291">
        <f t="shared" si="1"/>
        <v>48</v>
      </c>
      <c r="I13" s="296">
        <f t="shared" si="3"/>
        <v>10</v>
      </c>
      <c r="J13" s="295">
        <f t="shared" si="2"/>
        <v>12</v>
      </c>
      <c r="K13" s="246" t="s">
        <v>16</v>
      </c>
    </row>
    <row r="14" spans="1:11">
      <c r="A14" s="246" t="s">
        <v>14</v>
      </c>
      <c r="B14" s="76" t="s">
        <v>471</v>
      </c>
      <c r="C14" s="76">
        <v>14.24</v>
      </c>
      <c r="D14" s="10">
        <f t="shared" si="0"/>
        <v>31</v>
      </c>
      <c r="E14" s="246" t="s">
        <v>4</v>
      </c>
      <c r="F14" s="66">
        <v>42</v>
      </c>
      <c r="G14" s="66">
        <v>6</v>
      </c>
      <c r="H14" s="291">
        <f t="shared" si="1"/>
        <v>48</v>
      </c>
      <c r="I14" s="296">
        <f t="shared" si="3"/>
        <v>11</v>
      </c>
      <c r="J14" s="295">
        <f t="shared" si="2"/>
        <v>11</v>
      </c>
      <c r="K14" s="246" t="s">
        <v>4</v>
      </c>
    </row>
    <row r="15" spans="1:11">
      <c r="A15" s="246" t="s">
        <v>9</v>
      </c>
      <c r="B15" s="298" t="s">
        <v>653</v>
      </c>
      <c r="C15" s="76">
        <v>14.12</v>
      </c>
      <c r="D15" s="10">
        <f t="shared" si="0"/>
        <v>30</v>
      </c>
      <c r="E15" s="246" t="s">
        <v>15</v>
      </c>
      <c r="F15" s="66">
        <v>26</v>
      </c>
      <c r="G15" s="66">
        <v>16</v>
      </c>
      <c r="H15" s="291">
        <f t="shared" si="1"/>
        <v>42</v>
      </c>
      <c r="I15" s="296">
        <f t="shared" si="3"/>
        <v>12</v>
      </c>
      <c r="J15" s="295">
        <f t="shared" si="2"/>
        <v>10</v>
      </c>
      <c r="K15" s="246" t="s">
        <v>15</v>
      </c>
    </row>
    <row r="16" spans="1:11">
      <c r="A16" s="246" t="s">
        <v>3</v>
      </c>
      <c r="B16" s="297" t="s">
        <v>386</v>
      </c>
      <c r="C16" s="76">
        <v>13.93</v>
      </c>
      <c r="D16" s="10">
        <f t="shared" si="0"/>
        <v>29</v>
      </c>
      <c r="E16" s="246" t="s">
        <v>17</v>
      </c>
      <c r="F16" s="66">
        <v>0</v>
      </c>
      <c r="G16" s="66">
        <v>40</v>
      </c>
      <c r="H16" s="291">
        <f t="shared" si="1"/>
        <v>40</v>
      </c>
      <c r="I16" s="296">
        <f t="shared" si="3"/>
        <v>13</v>
      </c>
      <c r="J16" s="295">
        <f t="shared" si="2"/>
        <v>9</v>
      </c>
      <c r="K16" s="246" t="s">
        <v>17</v>
      </c>
    </row>
    <row r="17" spans="1:11">
      <c r="A17" s="246" t="s">
        <v>10</v>
      </c>
      <c r="B17" s="298" t="s">
        <v>654</v>
      </c>
      <c r="C17" s="76">
        <v>13.67</v>
      </c>
      <c r="D17" s="10">
        <f t="shared" si="0"/>
        <v>28</v>
      </c>
      <c r="E17" s="246" t="s">
        <v>18</v>
      </c>
      <c r="F17" s="66">
        <v>36</v>
      </c>
      <c r="G17" s="66">
        <v>3</v>
      </c>
      <c r="H17" s="291">
        <f t="shared" si="1"/>
        <v>39</v>
      </c>
      <c r="I17" s="296">
        <f t="shared" si="3"/>
        <v>14</v>
      </c>
      <c r="J17" s="295">
        <f t="shared" si="2"/>
        <v>8</v>
      </c>
      <c r="K17" s="246" t="s">
        <v>18</v>
      </c>
    </row>
    <row r="18" spans="1:11">
      <c r="A18" s="246" t="s">
        <v>22</v>
      </c>
      <c r="B18" s="298" t="s">
        <v>655</v>
      </c>
      <c r="C18" s="76">
        <v>13.51</v>
      </c>
      <c r="D18" s="10">
        <f t="shared" si="0"/>
        <v>27</v>
      </c>
      <c r="E18" s="246" t="s">
        <v>19</v>
      </c>
      <c r="F18" s="66">
        <v>21</v>
      </c>
      <c r="G18" s="66">
        <v>15</v>
      </c>
      <c r="H18" s="291">
        <f t="shared" si="1"/>
        <v>36</v>
      </c>
      <c r="I18" s="296">
        <f t="shared" si="3"/>
        <v>15</v>
      </c>
      <c r="J18" s="295">
        <f t="shared" si="2"/>
        <v>7</v>
      </c>
      <c r="K18" s="246" t="s">
        <v>19</v>
      </c>
    </row>
    <row r="19" spans="1:11">
      <c r="A19" s="246" t="s">
        <v>15</v>
      </c>
      <c r="B19" s="76" t="s">
        <v>656</v>
      </c>
      <c r="C19" s="76">
        <v>13.38</v>
      </c>
      <c r="D19" s="10">
        <f t="shared" si="0"/>
        <v>26</v>
      </c>
      <c r="E19" s="246" t="s">
        <v>20</v>
      </c>
      <c r="F19" s="66">
        <v>10</v>
      </c>
      <c r="G19" s="66">
        <v>24</v>
      </c>
      <c r="H19" s="291">
        <f t="shared" si="1"/>
        <v>34</v>
      </c>
      <c r="I19" s="296">
        <f t="shared" si="3"/>
        <v>16</v>
      </c>
      <c r="J19" s="295">
        <f t="shared" si="2"/>
        <v>6</v>
      </c>
      <c r="K19" s="246" t="s">
        <v>20</v>
      </c>
    </row>
    <row r="20" spans="1:11">
      <c r="A20" s="246" t="s">
        <v>10</v>
      </c>
      <c r="B20" s="298" t="s">
        <v>345</v>
      </c>
      <c r="C20" s="76">
        <v>13.36</v>
      </c>
      <c r="D20" s="10">
        <f t="shared" si="0"/>
        <v>25</v>
      </c>
      <c r="E20" s="246" t="s">
        <v>9</v>
      </c>
      <c r="F20" s="66">
        <v>30</v>
      </c>
      <c r="G20" s="66">
        <v>2</v>
      </c>
      <c r="H20" s="291">
        <f t="shared" si="1"/>
        <v>32</v>
      </c>
      <c r="I20" s="296">
        <f t="shared" si="3"/>
        <v>17</v>
      </c>
      <c r="J20" s="295">
        <f t="shared" si="2"/>
        <v>5</v>
      </c>
      <c r="K20" s="246" t="s">
        <v>9</v>
      </c>
    </row>
    <row r="21" spans="1:11">
      <c r="A21" s="246" t="s">
        <v>20</v>
      </c>
      <c r="B21" s="297" t="s">
        <v>362</v>
      </c>
      <c r="C21" s="76">
        <v>13.21</v>
      </c>
      <c r="D21" s="10">
        <f t="shared" si="0"/>
        <v>24</v>
      </c>
      <c r="E21" s="246" t="s">
        <v>5</v>
      </c>
      <c r="F21" s="66">
        <v>14</v>
      </c>
      <c r="G21" s="66">
        <v>17</v>
      </c>
      <c r="H21" s="291">
        <f t="shared" si="1"/>
        <v>31</v>
      </c>
      <c r="I21" s="296">
        <f t="shared" si="3"/>
        <v>18</v>
      </c>
      <c r="J21" s="295">
        <f t="shared" si="2"/>
        <v>4</v>
      </c>
      <c r="K21" s="246" t="s">
        <v>5</v>
      </c>
    </row>
    <row r="22" spans="1:11">
      <c r="A22" s="246" t="s">
        <v>3</v>
      </c>
      <c r="B22" s="297" t="s">
        <v>344</v>
      </c>
      <c r="C22" s="76">
        <v>12.81</v>
      </c>
      <c r="D22" s="10">
        <f t="shared" si="0"/>
        <v>23</v>
      </c>
      <c r="E22" s="246" t="s">
        <v>21</v>
      </c>
      <c r="F22" s="66">
        <v>13</v>
      </c>
      <c r="G22" s="66">
        <v>8</v>
      </c>
      <c r="H22" s="291">
        <f t="shared" si="1"/>
        <v>21</v>
      </c>
      <c r="I22" s="296">
        <f t="shared" si="3"/>
        <v>19</v>
      </c>
      <c r="J22" s="295">
        <f t="shared" si="2"/>
        <v>3</v>
      </c>
      <c r="K22" s="246" t="s">
        <v>21</v>
      </c>
    </row>
    <row r="23" spans="1:11">
      <c r="A23" s="246" t="s">
        <v>22</v>
      </c>
      <c r="B23" s="298" t="s">
        <v>657</v>
      </c>
      <c r="C23" s="76">
        <v>12.74</v>
      </c>
      <c r="D23" s="10">
        <f t="shared" si="0"/>
        <v>22</v>
      </c>
      <c r="E23" s="246" t="s">
        <v>6</v>
      </c>
      <c r="F23" s="66">
        <v>12</v>
      </c>
      <c r="G23" s="66">
        <v>7</v>
      </c>
      <c r="H23" s="291">
        <f t="shared" si="1"/>
        <v>19</v>
      </c>
      <c r="I23" s="296">
        <f t="shared" si="3"/>
        <v>20</v>
      </c>
      <c r="J23" s="295">
        <f t="shared" si="2"/>
        <v>2</v>
      </c>
      <c r="K23" s="246" t="s">
        <v>6</v>
      </c>
    </row>
    <row r="24" spans="1:11">
      <c r="A24" s="246" t="s">
        <v>19</v>
      </c>
      <c r="B24" s="48" t="s">
        <v>630</v>
      </c>
      <c r="C24" s="76">
        <v>12.19</v>
      </c>
      <c r="D24" s="10">
        <f t="shared" si="0"/>
        <v>21</v>
      </c>
      <c r="E24" s="251" t="s">
        <v>13</v>
      </c>
      <c r="F24" s="66">
        <v>5</v>
      </c>
      <c r="G24" s="66">
        <v>4</v>
      </c>
      <c r="H24" s="291">
        <f t="shared" si="1"/>
        <v>9</v>
      </c>
      <c r="I24" s="296">
        <f t="shared" si="3"/>
        <v>21</v>
      </c>
      <c r="J24" s="295">
        <f t="shared" si="2"/>
        <v>1</v>
      </c>
      <c r="K24" s="251" t="s">
        <v>13</v>
      </c>
    </row>
    <row r="25" spans="1:11">
      <c r="A25" s="246" t="s">
        <v>7</v>
      </c>
      <c r="B25" s="298" t="s">
        <v>660</v>
      </c>
      <c r="C25" s="76">
        <v>12.03</v>
      </c>
      <c r="D25" s="10">
        <f t="shared" si="0"/>
        <v>20</v>
      </c>
      <c r="E25" s="10"/>
      <c r="F25" s="10"/>
      <c r="G25" s="10"/>
      <c r="H25" s="10"/>
      <c r="I25" s="140"/>
      <c r="J25" s="105"/>
    </row>
    <row r="26" spans="1:11">
      <c r="A26" s="246" t="s">
        <v>11</v>
      </c>
      <c r="B26" s="76" t="s">
        <v>661</v>
      </c>
      <c r="C26" s="76">
        <v>12</v>
      </c>
      <c r="D26" s="10">
        <f t="shared" si="0"/>
        <v>19</v>
      </c>
      <c r="E26" s="10"/>
      <c r="F26" s="10"/>
      <c r="G26" s="10"/>
      <c r="H26" s="10"/>
      <c r="I26" s="140"/>
      <c r="J26" s="105"/>
    </row>
    <row r="27" spans="1:11">
      <c r="A27" s="246" t="s">
        <v>14</v>
      </c>
      <c r="B27" s="76" t="s">
        <v>532</v>
      </c>
      <c r="C27" s="76">
        <v>11.96</v>
      </c>
      <c r="D27" s="10">
        <f t="shared" si="0"/>
        <v>18</v>
      </c>
      <c r="E27" s="10"/>
      <c r="F27" s="10"/>
      <c r="G27" s="10"/>
      <c r="H27" s="10"/>
      <c r="I27" s="140"/>
      <c r="J27" s="105"/>
    </row>
    <row r="28" spans="1:11">
      <c r="A28" s="246" t="s">
        <v>5</v>
      </c>
      <c r="B28" s="76" t="s">
        <v>662</v>
      </c>
      <c r="C28" s="76">
        <v>11.7</v>
      </c>
      <c r="D28" s="10">
        <f t="shared" si="0"/>
        <v>17</v>
      </c>
      <c r="E28" s="10"/>
      <c r="F28" s="10"/>
      <c r="G28" s="10"/>
      <c r="H28" s="10"/>
      <c r="I28" s="140"/>
      <c r="J28" s="105"/>
    </row>
    <row r="29" spans="1:11">
      <c r="A29" s="246" t="s">
        <v>15</v>
      </c>
      <c r="B29" s="76" t="s">
        <v>449</v>
      </c>
      <c r="C29" s="76">
        <v>11.6</v>
      </c>
      <c r="D29" s="10">
        <f t="shared" si="0"/>
        <v>16</v>
      </c>
      <c r="E29" s="10"/>
      <c r="F29" s="10"/>
      <c r="G29" s="10"/>
      <c r="H29" s="10"/>
      <c r="I29" s="140"/>
      <c r="J29" s="105"/>
    </row>
    <row r="30" spans="1:11">
      <c r="A30" s="246" t="s">
        <v>19</v>
      </c>
      <c r="B30" s="68" t="s">
        <v>422</v>
      </c>
      <c r="C30" s="76">
        <v>11.5</v>
      </c>
      <c r="D30" s="10">
        <f t="shared" si="0"/>
        <v>15</v>
      </c>
      <c r="E30" s="10"/>
      <c r="F30" s="10"/>
      <c r="G30" s="10"/>
      <c r="H30" s="10"/>
      <c r="I30" s="140"/>
      <c r="J30" s="105"/>
    </row>
    <row r="31" spans="1:11">
      <c r="A31" s="246" t="s">
        <v>5</v>
      </c>
      <c r="B31" s="76" t="s">
        <v>394</v>
      </c>
      <c r="C31" s="76">
        <v>11.38</v>
      </c>
      <c r="D31" s="10">
        <f t="shared" si="0"/>
        <v>14</v>
      </c>
      <c r="E31" s="10"/>
      <c r="F31" s="10"/>
      <c r="G31" s="10"/>
      <c r="H31" s="10"/>
      <c r="I31" s="140"/>
      <c r="J31" s="105"/>
    </row>
    <row r="32" spans="1:11">
      <c r="A32" s="246" t="s">
        <v>21</v>
      </c>
      <c r="B32" s="76" t="s">
        <v>663</v>
      </c>
      <c r="C32" s="76">
        <v>11.35</v>
      </c>
      <c r="D32" s="10">
        <f t="shared" si="0"/>
        <v>13</v>
      </c>
      <c r="E32" s="10"/>
      <c r="F32" s="10"/>
      <c r="G32" s="10"/>
      <c r="H32" s="10"/>
      <c r="I32" s="140"/>
      <c r="J32" s="105"/>
    </row>
    <row r="33" spans="1:10">
      <c r="A33" s="246" t="s">
        <v>6</v>
      </c>
      <c r="B33" s="76" t="s">
        <v>664</v>
      </c>
      <c r="C33" s="76">
        <v>10.45</v>
      </c>
      <c r="D33" s="10">
        <f t="shared" si="0"/>
        <v>12</v>
      </c>
      <c r="E33" s="10"/>
      <c r="F33" s="10"/>
      <c r="G33" s="10"/>
      <c r="H33" s="10"/>
      <c r="I33" s="140"/>
      <c r="J33" s="105"/>
    </row>
    <row r="34" spans="1:10">
      <c r="A34" s="246" t="s">
        <v>1</v>
      </c>
      <c r="B34" s="297" t="s">
        <v>665</v>
      </c>
      <c r="C34" s="76">
        <v>10.35</v>
      </c>
      <c r="D34" s="10">
        <f t="shared" si="0"/>
        <v>11</v>
      </c>
      <c r="E34" s="10"/>
      <c r="F34" s="10"/>
      <c r="G34" s="10"/>
      <c r="H34" s="10"/>
      <c r="I34" s="140"/>
      <c r="J34" s="105"/>
    </row>
    <row r="35" spans="1:10">
      <c r="A35" s="246" t="s">
        <v>20</v>
      </c>
      <c r="B35" s="297" t="s">
        <v>666</v>
      </c>
      <c r="C35" s="76">
        <v>10.29</v>
      </c>
      <c r="D35" s="10">
        <f t="shared" si="0"/>
        <v>10</v>
      </c>
      <c r="E35" s="10"/>
      <c r="F35" s="10"/>
      <c r="G35" s="10"/>
      <c r="H35" s="10"/>
      <c r="I35" s="140"/>
      <c r="J35" s="105"/>
    </row>
    <row r="36" spans="1:10">
      <c r="A36" s="246" t="s">
        <v>16</v>
      </c>
      <c r="B36" s="76" t="s">
        <v>668</v>
      </c>
      <c r="C36" s="76">
        <v>10.24</v>
      </c>
      <c r="D36" s="10">
        <f t="shared" si="0"/>
        <v>9</v>
      </c>
      <c r="E36" s="10"/>
      <c r="F36" s="10"/>
      <c r="G36" s="10"/>
      <c r="H36" s="10"/>
      <c r="I36" s="140"/>
      <c r="J36" s="105"/>
    </row>
    <row r="37" spans="1:10">
      <c r="A37" s="246" t="s">
        <v>21</v>
      </c>
      <c r="B37" s="76" t="s">
        <v>669</v>
      </c>
      <c r="C37" s="76">
        <v>10.01</v>
      </c>
      <c r="D37" s="10">
        <f t="shared" si="0"/>
        <v>8</v>
      </c>
      <c r="E37" s="10"/>
      <c r="F37" s="10"/>
      <c r="G37" s="10"/>
      <c r="H37" s="10"/>
      <c r="I37" s="140"/>
      <c r="J37" s="105"/>
    </row>
    <row r="38" spans="1:10">
      <c r="A38" s="246" t="s">
        <v>6</v>
      </c>
      <c r="B38" s="76" t="s">
        <v>373</v>
      </c>
      <c r="C38" s="76">
        <v>10</v>
      </c>
      <c r="D38" s="10">
        <f t="shared" si="0"/>
        <v>7</v>
      </c>
      <c r="E38" s="10"/>
      <c r="F38" s="10"/>
      <c r="G38" s="10"/>
      <c r="H38" s="10"/>
      <c r="I38" s="140"/>
      <c r="J38" s="105"/>
    </row>
    <row r="39" spans="1:10">
      <c r="A39" s="246" t="s">
        <v>4</v>
      </c>
      <c r="B39" s="76" t="s">
        <v>671</v>
      </c>
      <c r="C39" s="76">
        <v>9.4</v>
      </c>
      <c r="D39" s="10">
        <f t="shared" si="0"/>
        <v>6</v>
      </c>
      <c r="E39" s="10"/>
      <c r="F39" s="10"/>
      <c r="G39" s="10"/>
      <c r="H39" s="10"/>
      <c r="I39" s="140"/>
      <c r="J39" s="105"/>
    </row>
    <row r="40" spans="1:10">
      <c r="A40" s="251" t="s">
        <v>13</v>
      </c>
      <c r="B40" s="299" t="s">
        <v>408</v>
      </c>
      <c r="C40" s="76">
        <v>9.36</v>
      </c>
      <c r="D40" s="10">
        <f t="shared" si="0"/>
        <v>5</v>
      </c>
      <c r="E40" s="10"/>
      <c r="F40" s="10"/>
      <c r="G40" s="10"/>
      <c r="H40" s="10"/>
      <c r="I40" s="140"/>
      <c r="J40" s="105"/>
    </row>
    <row r="41" spans="1:10">
      <c r="A41" s="251" t="s">
        <v>13</v>
      </c>
      <c r="B41" s="299" t="s">
        <v>406</v>
      </c>
      <c r="C41" s="76">
        <v>9.31</v>
      </c>
      <c r="D41" s="10">
        <f t="shared" si="0"/>
        <v>4</v>
      </c>
      <c r="E41" s="10"/>
      <c r="F41" s="10"/>
      <c r="G41" s="10"/>
      <c r="H41" s="10"/>
      <c r="I41" s="140"/>
      <c r="J41" s="105"/>
    </row>
    <row r="42" spans="1:10">
      <c r="A42" s="246" t="s">
        <v>18</v>
      </c>
      <c r="B42" s="298" t="s">
        <v>673</v>
      </c>
      <c r="C42" s="76">
        <v>8.9499999999999993</v>
      </c>
      <c r="D42" s="10">
        <f t="shared" si="0"/>
        <v>3</v>
      </c>
      <c r="E42" s="10"/>
      <c r="F42" s="10"/>
      <c r="G42" s="10"/>
      <c r="H42" s="10"/>
      <c r="I42" s="140"/>
      <c r="J42" s="105"/>
    </row>
    <row r="43" spans="1:10">
      <c r="A43" s="246" t="s">
        <v>9</v>
      </c>
      <c r="B43" s="298" t="s">
        <v>674</v>
      </c>
      <c r="C43" s="76">
        <v>8.26</v>
      </c>
      <c r="D43" s="10">
        <f t="shared" si="0"/>
        <v>2</v>
      </c>
      <c r="E43" s="10"/>
      <c r="F43" s="10"/>
      <c r="G43" s="10"/>
      <c r="H43" s="10"/>
      <c r="I43" s="140"/>
      <c r="J43" s="105"/>
    </row>
    <row r="44" spans="1:10">
      <c r="A44" s="246" t="s">
        <v>17</v>
      </c>
      <c r="B44" s="294" t="s">
        <v>675</v>
      </c>
      <c r="C44" s="76">
        <v>8.15</v>
      </c>
      <c r="D44" s="93">
        <v>0</v>
      </c>
      <c r="E44" s="10"/>
      <c r="F44" s="10"/>
      <c r="G44" s="10"/>
      <c r="H44" s="10"/>
      <c r="I44" s="140"/>
      <c r="J44" s="105"/>
    </row>
    <row r="45" spans="1:10">
      <c r="A45" s="10"/>
      <c r="B45" s="10"/>
      <c r="C45" s="10"/>
      <c r="D45" s="10"/>
      <c r="E45" s="10"/>
      <c r="F45" s="10"/>
      <c r="G45" s="10"/>
      <c r="H45" s="10"/>
      <c r="I45" s="140"/>
      <c r="J45" s="105"/>
    </row>
    <row r="46" spans="1:10">
      <c r="A46" s="10"/>
      <c r="B46" s="10"/>
      <c r="C46" s="10"/>
      <c r="D46" s="10"/>
      <c r="E46" s="10"/>
      <c r="F46" s="10"/>
      <c r="G46" s="10"/>
      <c r="H46" s="10"/>
      <c r="I46" s="140"/>
      <c r="J46" s="105"/>
    </row>
    <row r="47" spans="1:10">
      <c r="A47" s="10"/>
      <c r="B47" s="10"/>
      <c r="C47" s="10"/>
      <c r="D47" s="10"/>
      <c r="E47" s="10"/>
      <c r="F47" s="10"/>
      <c r="G47" s="10"/>
      <c r="H47" s="10"/>
      <c r="I47" s="140"/>
      <c r="J47" s="105"/>
    </row>
    <row r="48" spans="1:10">
      <c r="A48" s="10"/>
      <c r="B48" s="10"/>
      <c r="C48" s="10"/>
      <c r="D48" s="10"/>
      <c r="E48" s="10"/>
      <c r="F48" s="10"/>
      <c r="G48" s="10"/>
      <c r="H48" s="10"/>
      <c r="I48" s="140"/>
      <c r="J48" s="105"/>
    </row>
    <row r="49" spans="1:10">
      <c r="A49" s="10"/>
      <c r="B49" s="10"/>
      <c r="C49" s="10"/>
      <c r="D49" s="10"/>
      <c r="E49" s="10"/>
      <c r="F49" s="10"/>
      <c r="G49" s="10"/>
      <c r="H49" s="10"/>
      <c r="I49" s="140"/>
      <c r="J49" s="105"/>
    </row>
    <row r="50" spans="1:10">
      <c r="A50" s="10"/>
      <c r="B50" s="10"/>
      <c r="C50" s="10"/>
      <c r="D50" s="10"/>
      <c r="E50" s="10"/>
      <c r="F50" s="10"/>
      <c r="G50" s="10"/>
      <c r="H50" s="10"/>
      <c r="I50" s="140"/>
      <c r="J50" s="105"/>
    </row>
    <row r="51" spans="1:10">
      <c r="A51" s="10"/>
      <c r="B51" s="10"/>
      <c r="C51" s="10"/>
      <c r="D51" s="10"/>
      <c r="E51" s="10"/>
      <c r="F51" s="10"/>
      <c r="G51" s="10"/>
      <c r="H51" s="10"/>
      <c r="I51" s="140"/>
      <c r="J51" s="105"/>
    </row>
    <row r="52" spans="1:10">
      <c r="A52" s="10"/>
      <c r="B52" s="10"/>
      <c r="C52" s="10"/>
      <c r="D52" s="10"/>
      <c r="E52" s="10"/>
      <c r="F52" s="10"/>
      <c r="G52" s="10"/>
      <c r="H52" s="10"/>
      <c r="I52" s="140"/>
      <c r="J52" s="105"/>
    </row>
    <row r="53" spans="1:10">
      <c r="A53" s="10"/>
      <c r="B53" s="10"/>
      <c r="C53" s="10"/>
      <c r="D53" s="10"/>
      <c r="E53" s="10"/>
      <c r="F53" s="10"/>
      <c r="G53" s="10"/>
      <c r="H53" s="10"/>
      <c r="I53" s="140"/>
      <c r="J53" s="105"/>
    </row>
    <row r="54" spans="1:10">
      <c r="A54" s="10"/>
      <c r="B54" s="10"/>
      <c r="C54" s="10"/>
      <c r="D54" s="10"/>
      <c r="E54" s="10"/>
      <c r="F54" s="10"/>
      <c r="G54" s="10"/>
      <c r="H54" s="10"/>
      <c r="I54" s="140"/>
      <c r="J54" s="105"/>
    </row>
    <row r="55" spans="1:10">
      <c r="A55" s="10"/>
      <c r="B55" s="10"/>
      <c r="C55" s="10"/>
      <c r="D55" s="10"/>
      <c r="E55" s="10"/>
      <c r="F55" s="10"/>
      <c r="G55" s="10"/>
      <c r="H55" s="10"/>
      <c r="I55" s="140"/>
      <c r="J55" s="105"/>
    </row>
    <row r="56" spans="1:10">
      <c r="A56" s="10"/>
      <c r="B56" s="10"/>
      <c r="C56" s="10"/>
      <c r="D56" s="10"/>
      <c r="E56" s="10"/>
      <c r="F56" s="10"/>
      <c r="G56" s="10"/>
      <c r="H56" s="10"/>
      <c r="I56" s="140"/>
      <c r="J56" s="105"/>
    </row>
    <row r="57" spans="1:10">
      <c r="A57" s="10"/>
      <c r="B57" s="10"/>
      <c r="C57" s="10"/>
      <c r="D57" s="10"/>
      <c r="E57" s="10"/>
      <c r="F57" s="10"/>
      <c r="G57" s="10"/>
      <c r="H57" s="10"/>
      <c r="I57" s="140"/>
      <c r="J57" s="105"/>
    </row>
    <row r="58" spans="1:10">
      <c r="A58" s="10"/>
      <c r="B58" s="10"/>
      <c r="C58" s="10"/>
      <c r="D58" s="10"/>
      <c r="E58" s="10"/>
      <c r="F58" s="10"/>
      <c r="G58" s="10"/>
      <c r="H58" s="10"/>
      <c r="I58" s="140"/>
      <c r="J58" s="105"/>
    </row>
    <row r="59" spans="1:10">
      <c r="A59" s="10"/>
      <c r="B59" s="10"/>
      <c r="C59" s="10"/>
      <c r="D59" s="10"/>
      <c r="E59" s="10"/>
      <c r="F59" s="10"/>
      <c r="G59" s="10"/>
      <c r="H59" s="10"/>
      <c r="I59" s="140"/>
      <c r="J59" s="105"/>
    </row>
    <row r="60" spans="1:10" ht="15.75" customHeight="1">
      <c r="I60" s="105"/>
      <c r="J60" s="105"/>
    </row>
    <row r="61" spans="1:10" ht="15.75" customHeight="1">
      <c r="I61" s="105"/>
      <c r="J61" s="105"/>
    </row>
    <row r="62" spans="1:10" ht="15.75" customHeight="1">
      <c r="I62" s="105"/>
      <c r="J62" s="105"/>
    </row>
    <row r="63" spans="1:10" ht="15.75" customHeight="1">
      <c r="I63" s="105"/>
      <c r="J63" s="105"/>
    </row>
    <row r="64" spans="1:10" ht="15.75" customHeight="1">
      <c r="I64" s="105"/>
      <c r="J64" s="105"/>
    </row>
    <row r="65" spans="9:10" ht="15.75" customHeight="1">
      <c r="I65" s="105"/>
      <c r="J65" s="105"/>
    </row>
    <row r="66" spans="9:10" ht="15.75" customHeight="1">
      <c r="I66" s="105"/>
      <c r="J66" s="105"/>
    </row>
    <row r="67" spans="9:10" ht="15.75" customHeight="1">
      <c r="I67" s="105"/>
      <c r="J67" s="105"/>
    </row>
    <row r="68" spans="9:10" ht="15.75" customHeight="1">
      <c r="I68" s="105"/>
      <c r="J68" s="105"/>
    </row>
    <row r="69" spans="9:10" ht="15.75" customHeight="1">
      <c r="I69" s="105"/>
      <c r="J69" s="105"/>
    </row>
    <row r="70" spans="9:10" ht="15.75" customHeight="1">
      <c r="I70" s="105"/>
      <c r="J70" s="105"/>
    </row>
    <row r="71" spans="9:10" ht="15.75" customHeight="1">
      <c r="I71" s="105"/>
      <c r="J71" s="105"/>
    </row>
    <row r="72" spans="9:10" ht="15.75" customHeight="1">
      <c r="I72" s="105"/>
      <c r="J72" s="105"/>
    </row>
    <row r="73" spans="9:10" ht="15.75" customHeight="1">
      <c r="I73" s="105"/>
      <c r="J73" s="105"/>
    </row>
    <row r="74" spans="9:10" ht="15.75" customHeight="1">
      <c r="I74" s="105"/>
      <c r="J74" s="105"/>
    </row>
    <row r="75" spans="9:10" ht="15.75" customHeight="1">
      <c r="I75" s="105"/>
      <c r="J75" s="105"/>
    </row>
    <row r="76" spans="9:10" ht="15.75" customHeight="1">
      <c r="I76" s="105"/>
      <c r="J76" s="105"/>
    </row>
    <row r="77" spans="9:10" ht="15.75" customHeight="1">
      <c r="I77" s="105"/>
      <c r="J77" s="105"/>
    </row>
    <row r="78" spans="9:10" ht="15.75" customHeight="1">
      <c r="I78" s="105"/>
      <c r="J78" s="105"/>
    </row>
    <row r="79" spans="9:10" ht="15.75" customHeight="1">
      <c r="I79" s="105"/>
      <c r="J79" s="105"/>
    </row>
    <row r="80" spans="9:10" ht="15.75" customHeight="1">
      <c r="I80" s="105"/>
      <c r="J80" s="105"/>
    </row>
    <row r="81" spans="9:10" ht="15.75" customHeight="1">
      <c r="I81" s="105"/>
      <c r="J81" s="105"/>
    </row>
    <row r="82" spans="9:10" ht="15.75" customHeight="1">
      <c r="I82" s="105"/>
      <c r="J82" s="105"/>
    </row>
    <row r="83" spans="9:10" ht="15.75" customHeight="1">
      <c r="I83" s="105"/>
      <c r="J83" s="105"/>
    </row>
    <row r="84" spans="9:10" ht="15.75" customHeight="1">
      <c r="I84" s="105"/>
      <c r="J84" s="105"/>
    </row>
    <row r="85" spans="9:10" ht="15.75" customHeight="1">
      <c r="I85" s="105"/>
      <c r="J85" s="105"/>
    </row>
    <row r="86" spans="9:10" ht="15.75" customHeight="1">
      <c r="I86" s="105"/>
      <c r="J86" s="105"/>
    </row>
    <row r="87" spans="9:10" ht="15.75" customHeight="1">
      <c r="I87" s="105"/>
      <c r="J87" s="105"/>
    </row>
    <row r="88" spans="9:10" ht="15.75" customHeight="1">
      <c r="I88" s="105"/>
      <c r="J88" s="105"/>
    </row>
    <row r="89" spans="9:10" ht="15.75" customHeight="1">
      <c r="I89" s="105"/>
      <c r="J89" s="105"/>
    </row>
    <row r="90" spans="9:10" ht="15.75" customHeight="1">
      <c r="I90" s="105"/>
      <c r="J90" s="105"/>
    </row>
    <row r="91" spans="9:10" ht="15.75" customHeight="1">
      <c r="I91" s="105"/>
      <c r="J91" s="105"/>
    </row>
    <row r="92" spans="9:10" ht="15.75" customHeight="1">
      <c r="I92" s="105"/>
      <c r="J92" s="105"/>
    </row>
    <row r="93" spans="9:10" ht="15.75" customHeight="1">
      <c r="I93" s="105"/>
      <c r="J93" s="105"/>
    </row>
    <row r="94" spans="9:10" ht="15.75" customHeight="1">
      <c r="I94" s="105"/>
      <c r="J94" s="105"/>
    </row>
    <row r="95" spans="9:10" ht="15.75" customHeight="1">
      <c r="I95" s="105"/>
      <c r="J95" s="105"/>
    </row>
    <row r="96" spans="9:10" ht="15.75" customHeight="1">
      <c r="I96" s="105"/>
      <c r="J96" s="105"/>
    </row>
    <row r="97" spans="9:10" ht="15.75" customHeight="1">
      <c r="I97" s="105"/>
      <c r="J97" s="105"/>
    </row>
    <row r="98" spans="9:10" ht="15.75" customHeight="1">
      <c r="I98" s="105"/>
      <c r="J98" s="105"/>
    </row>
    <row r="99" spans="9:10" ht="15.75" customHeight="1">
      <c r="I99" s="105"/>
      <c r="J99" s="105"/>
    </row>
    <row r="100" spans="9:10" ht="15.75" customHeight="1">
      <c r="I100" s="105"/>
      <c r="J100" s="105"/>
    </row>
    <row r="101" spans="9:10" ht="15.75" customHeight="1">
      <c r="I101" s="105"/>
      <c r="J101" s="105"/>
    </row>
    <row r="102" spans="9:10" ht="15.75" customHeight="1">
      <c r="I102" s="105"/>
      <c r="J102" s="105"/>
    </row>
    <row r="103" spans="9:10" ht="15.75" customHeight="1">
      <c r="I103" s="105"/>
      <c r="J103" s="105"/>
    </row>
    <row r="104" spans="9:10" ht="15.75" customHeight="1">
      <c r="I104" s="105"/>
      <c r="J104" s="105"/>
    </row>
    <row r="105" spans="9:10" ht="15.75" customHeight="1">
      <c r="I105" s="105"/>
      <c r="J105" s="105"/>
    </row>
    <row r="106" spans="9:10" ht="15.75" customHeight="1">
      <c r="I106" s="105"/>
      <c r="J106" s="105"/>
    </row>
    <row r="107" spans="9:10" ht="15.75" customHeight="1">
      <c r="I107" s="105"/>
      <c r="J107" s="105"/>
    </row>
    <row r="108" spans="9:10" ht="15.75" customHeight="1">
      <c r="I108" s="105"/>
      <c r="J108" s="105"/>
    </row>
    <row r="109" spans="9:10" ht="15.75" customHeight="1">
      <c r="I109" s="105"/>
      <c r="J109" s="105"/>
    </row>
    <row r="110" spans="9:10" ht="15.75" customHeight="1">
      <c r="I110" s="105"/>
      <c r="J110" s="105"/>
    </row>
    <row r="111" spans="9:10" ht="15.75" customHeight="1">
      <c r="I111" s="105"/>
      <c r="J111" s="105"/>
    </row>
    <row r="112" spans="9:10" ht="15.75" customHeight="1">
      <c r="I112" s="105"/>
      <c r="J112" s="105"/>
    </row>
    <row r="113" spans="9:10" ht="15.75" customHeight="1">
      <c r="I113" s="105"/>
      <c r="J113" s="105"/>
    </row>
    <row r="114" spans="9:10" ht="15.75" customHeight="1">
      <c r="I114" s="105"/>
      <c r="J114" s="105"/>
    </row>
    <row r="115" spans="9:10" ht="15.75" customHeight="1">
      <c r="I115" s="105"/>
      <c r="J115" s="105"/>
    </row>
    <row r="116" spans="9:10" ht="15.75" customHeight="1">
      <c r="I116" s="105"/>
      <c r="J116" s="105"/>
    </row>
    <row r="117" spans="9:10" ht="15.75" customHeight="1">
      <c r="I117" s="105"/>
      <c r="J117" s="105"/>
    </row>
    <row r="118" spans="9:10" ht="15.75" customHeight="1">
      <c r="I118" s="105"/>
      <c r="J118" s="105"/>
    </row>
    <row r="119" spans="9:10" ht="15.75" customHeight="1">
      <c r="I119" s="105"/>
      <c r="J119" s="105"/>
    </row>
    <row r="120" spans="9:10" ht="15.75" customHeight="1">
      <c r="I120" s="105"/>
      <c r="J120" s="105"/>
    </row>
    <row r="121" spans="9:10" ht="15.75" customHeight="1">
      <c r="I121" s="105"/>
      <c r="J121" s="105"/>
    </row>
    <row r="122" spans="9:10" ht="15.75" customHeight="1">
      <c r="I122" s="105"/>
      <c r="J122" s="105"/>
    </row>
    <row r="123" spans="9:10" ht="15.75" customHeight="1">
      <c r="I123" s="105"/>
      <c r="J123" s="105"/>
    </row>
    <row r="124" spans="9:10" ht="15.75" customHeight="1">
      <c r="I124" s="105"/>
      <c r="J124" s="105"/>
    </row>
    <row r="125" spans="9:10" ht="15.75" customHeight="1">
      <c r="I125" s="105"/>
      <c r="J125" s="105"/>
    </row>
    <row r="126" spans="9:10" ht="15.75" customHeight="1">
      <c r="I126" s="105"/>
      <c r="J126" s="105"/>
    </row>
    <row r="127" spans="9:10" ht="15.75" customHeight="1">
      <c r="I127" s="105"/>
      <c r="J127" s="105"/>
    </row>
    <row r="128" spans="9:10" ht="15.75" customHeight="1">
      <c r="I128" s="105"/>
      <c r="J128" s="105"/>
    </row>
    <row r="129" spans="9:10" ht="15.75" customHeight="1">
      <c r="I129" s="105"/>
      <c r="J129" s="105"/>
    </row>
    <row r="130" spans="9:10" ht="15.75" customHeight="1">
      <c r="I130" s="105"/>
      <c r="J130" s="105"/>
    </row>
    <row r="131" spans="9:10" ht="15.75" customHeight="1">
      <c r="I131" s="105"/>
      <c r="J131" s="105"/>
    </row>
    <row r="132" spans="9:10" ht="15.75" customHeight="1">
      <c r="I132" s="105"/>
      <c r="J132" s="105"/>
    </row>
    <row r="133" spans="9:10" ht="15.75" customHeight="1">
      <c r="I133" s="105"/>
      <c r="J133" s="105"/>
    </row>
    <row r="134" spans="9:10" ht="15.75" customHeight="1">
      <c r="I134" s="105"/>
      <c r="J134" s="105"/>
    </row>
    <row r="135" spans="9:10" ht="15.75" customHeight="1">
      <c r="I135" s="105"/>
      <c r="J135" s="105"/>
    </row>
    <row r="136" spans="9:10" ht="15.75" customHeight="1">
      <c r="I136" s="105"/>
      <c r="J136" s="105"/>
    </row>
    <row r="137" spans="9:10" ht="15.75" customHeight="1">
      <c r="I137" s="105"/>
      <c r="J137" s="105"/>
    </row>
    <row r="138" spans="9:10" ht="15.75" customHeight="1">
      <c r="I138" s="105"/>
      <c r="J138" s="105"/>
    </row>
    <row r="139" spans="9:10" ht="15.75" customHeight="1">
      <c r="I139" s="105"/>
      <c r="J139" s="105"/>
    </row>
    <row r="140" spans="9:10" ht="15.75" customHeight="1">
      <c r="I140" s="105"/>
      <c r="J140" s="105"/>
    </row>
    <row r="141" spans="9:10" ht="15.75" customHeight="1">
      <c r="I141" s="105"/>
      <c r="J141" s="105"/>
    </row>
    <row r="142" spans="9:10" ht="15.75" customHeight="1">
      <c r="I142" s="105"/>
      <c r="J142" s="105"/>
    </row>
    <row r="143" spans="9:10" ht="15.75" customHeight="1">
      <c r="I143" s="105"/>
      <c r="J143" s="105"/>
    </row>
    <row r="144" spans="9:10" ht="15.75" customHeight="1">
      <c r="I144" s="105"/>
      <c r="J144" s="105"/>
    </row>
    <row r="145" spans="9:10" ht="15.75" customHeight="1">
      <c r="I145" s="105"/>
      <c r="J145" s="105"/>
    </row>
    <row r="146" spans="9:10" ht="15.75" customHeight="1">
      <c r="I146" s="105"/>
      <c r="J146" s="105"/>
    </row>
    <row r="147" spans="9:10" ht="15.75" customHeight="1">
      <c r="I147" s="105"/>
      <c r="J147" s="105"/>
    </row>
    <row r="148" spans="9:10" ht="15.75" customHeight="1">
      <c r="I148" s="105"/>
      <c r="J148" s="105"/>
    </row>
    <row r="149" spans="9:10" ht="15.75" customHeight="1">
      <c r="I149" s="105"/>
      <c r="J149" s="105"/>
    </row>
    <row r="150" spans="9:10" ht="15.75" customHeight="1">
      <c r="I150" s="105"/>
      <c r="J150" s="105"/>
    </row>
    <row r="151" spans="9:10" ht="15.75" customHeight="1">
      <c r="I151" s="105"/>
      <c r="J151" s="105"/>
    </row>
    <row r="152" spans="9:10" ht="15.75" customHeight="1">
      <c r="I152" s="105"/>
      <c r="J152" s="105"/>
    </row>
    <row r="153" spans="9:10" ht="15.75" customHeight="1">
      <c r="I153" s="105"/>
      <c r="J153" s="105"/>
    </row>
    <row r="154" spans="9:10" ht="15.75" customHeight="1">
      <c r="I154" s="105"/>
      <c r="J154" s="105"/>
    </row>
    <row r="155" spans="9:10" ht="15.75" customHeight="1">
      <c r="I155" s="105"/>
      <c r="J155" s="105"/>
    </row>
    <row r="156" spans="9:10" ht="15.75" customHeight="1">
      <c r="I156" s="105"/>
      <c r="J156" s="105"/>
    </row>
    <row r="157" spans="9:10" ht="15.75" customHeight="1">
      <c r="I157" s="105"/>
      <c r="J157" s="105"/>
    </row>
    <row r="158" spans="9:10" ht="15.75" customHeight="1">
      <c r="I158" s="105"/>
      <c r="J158" s="105"/>
    </row>
    <row r="159" spans="9:10" ht="15.75" customHeight="1">
      <c r="I159" s="105"/>
      <c r="J159" s="105"/>
    </row>
    <row r="160" spans="9:10" ht="15.75" customHeight="1">
      <c r="I160" s="105"/>
      <c r="J160" s="105"/>
    </row>
    <row r="161" spans="9:10" ht="15.75" customHeight="1">
      <c r="I161" s="105"/>
      <c r="J161" s="105"/>
    </row>
    <row r="162" spans="9:10" ht="15.75" customHeight="1">
      <c r="I162" s="105"/>
      <c r="J162" s="105"/>
    </row>
    <row r="163" spans="9:10" ht="15.75" customHeight="1">
      <c r="I163" s="105"/>
      <c r="J163" s="105"/>
    </row>
    <row r="164" spans="9:10" ht="15.75" customHeight="1">
      <c r="I164" s="105"/>
      <c r="J164" s="105"/>
    </row>
    <row r="165" spans="9:10" ht="15.75" customHeight="1">
      <c r="I165" s="105"/>
      <c r="J165" s="105"/>
    </row>
    <row r="166" spans="9:10" ht="15.75" customHeight="1">
      <c r="I166" s="105"/>
      <c r="J166" s="105"/>
    </row>
    <row r="167" spans="9:10" ht="15.75" customHeight="1">
      <c r="I167" s="105"/>
      <c r="J167" s="105"/>
    </row>
    <row r="168" spans="9:10" ht="15.75" customHeight="1">
      <c r="I168" s="105"/>
      <c r="J168" s="105"/>
    </row>
    <row r="169" spans="9:10" ht="15.75" customHeight="1">
      <c r="I169" s="105"/>
      <c r="J169" s="105"/>
    </row>
    <row r="170" spans="9:10" ht="15.75" customHeight="1">
      <c r="I170" s="105"/>
      <c r="J170" s="105"/>
    </row>
    <row r="171" spans="9:10" ht="15.75" customHeight="1">
      <c r="I171" s="105"/>
      <c r="J171" s="105"/>
    </row>
    <row r="172" spans="9:10" ht="15.75" customHeight="1">
      <c r="I172" s="105"/>
      <c r="J172" s="105"/>
    </row>
    <row r="173" spans="9:10" ht="15.75" customHeight="1">
      <c r="I173" s="105"/>
      <c r="J173" s="105"/>
    </row>
    <row r="174" spans="9:10" ht="15.75" customHeight="1">
      <c r="I174" s="105"/>
      <c r="J174" s="105"/>
    </row>
    <row r="175" spans="9:10" ht="15.75" customHeight="1">
      <c r="I175" s="105"/>
      <c r="J175" s="105"/>
    </row>
    <row r="176" spans="9:10" ht="15.75" customHeight="1">
      <c r="I176" s="105"/>
      <c r="J176" s="105"/>
    </row>
    <row r="177" spans="9:10" ht="15.75" customHeight="1">
      <c r="I177" s="105"/>
      <c r="J177" s="105"/>
    </row>
    <row r="178" spans="9:10" ht="15.75" customHeight="1">
      <c r="I178" s="105"/>
      <c r="J178" s="105"/>
    </row>
    <row r="179" spans="9:10" ht="15.75" customHeight="1">
      <c r="I179" s="105"/>
      <c r="J179" s="105"/>
    </row>
    <row r="180" spans="9:10" ht="15.75" customHeight="1">
      <c r="I180" s="105"/>
      <c r="J180" s="105"/>
    </row>
    <row r="181" spans="9:10" ht="15.75" customHeight="1">
      <c r="I181" s="105"/>
      <c r="J181" s="105"/>
    </row>
    <row r="182" spans="9:10" ht="15.75" customHeight="1">
      <c r="I182" s="105"/>
      <c r="J182" s="105"/>
    </row>
    <row r="183" spans="9:10" ht="15.75" customHeight="1">
      <c r="I183" s="105"/>
      <c r="J183" s="105"/>
    </row>
    <row r="184" spans="9:10" ht="15.75" customHeight="1">
      <c r="I184" s="105"/>
      <c r="J184" s="105"/>
    </row>
    <row r="185" spans="9:10" ht="15.75" customHeight="1">
      <c r="I185" s="105"/>
      <c r="J185" s="105"/>
    </row>
    <row r="186" spans="9:10" ht="15.75" customHeight="1">
      <c r="I186" s="105"/>
      <c r="J186" s="105"/>
    </row>
    <row r="187" spans="9:10" ht="15.75" customHeight="1">
      <c r="I187" s="105"/>
      <c r="J187" s="105"/>
    </row>
    <row r="188" spans="9:10" ht="15.75" customHeight="1">
      <c r="I188" s="105"/>
      <c r="J188" s="105"/>
    </row>
    <row r="189" spans="9:10" ht="15.75" customHeight="1">
      <c r="I189" s="105"/>
      <c r="J189" s="105"/>
    </row>
    <row r="190" spans="9:10" ht="15.75" customHeight="1">
      <c r="I190" s="105"/>
      <c r="J190" s="105"/>
    </row>
    <row r="191" spans="9:10" ht="15.75" customHeight="1">
      <c r="I191" s="105"/>
      <c r="J191" s="105"/>
    </row>
    <row r="192" spans="9:10" ht="15.75" customHeight="1">
      <c r="I192" s="105"/>
      <c r="J192" s="105"/>
    </row>
    <row r="193" spans="9:10" ht="15.75" customHeight="1">
      <c r="I193" s="105"/>
      <c r="J193" s="105"/>
    </row>
    <row r="194" spans="9:10" ht="15.75" customHeight="1">
      <c r="I194" s="105"/>
      <c r="J194" s="105"/>
    </row>
    <row r="195" spans="9:10" ht="15.75" customHeight="1">
      <c r="I195" s="105"/>
      <c r="J195" s="105"/>
    </row>
    <row r="196" spans="9:10" ht="15.75" customHeight="1">
      <c r="I196" s="105"/>
      <c r="J196" s="105"/>
    </row>
    <row r="197" spans="9:10" ht="15.75" customHeight="1">
      <c r="I197" s="105"/>
      <c r="J197" s="105"/>
    </row>
    <row r="198" spans="9:10" ht="15.75" customHeight="1">
      <c r="I198" s="105"/>
      <c r="J198" s="105"/>
    </row>
    <row r="199" spans="9:10" ht="15.75" customHeight="1">
      <c r="I199" s="105"/>
      <c r="J199" s="105"/>
    </row>
    <row r="200" spans="9:10" ht="15.75" customHeight="1">
      <c r="I200" s="105"/>
      <c r="J200" s="105"/>
    </row>
    <row r="201" spans="9:10" ht="15.75" customHeight="1">
      <c r="I201" s="105"/>
      <c r="J201" s="105"/>
    </row>
    <row r="202" spans="9:10" ht="15.75" customHeight="1">
      <c r="I202" s="105"/>
      <c r="J202" s="105"/>
    </row>
    <row r="203" spans="9:10" ht="15.75" customHeight="1">
      <c r="I203" s="105"/>
      <c r="J203" s="105"/>
    </row>
    <row r="204" spans="9:10" ht="15.75" customHeight="1">
      <c r="I204" s="105"/>
      <c r="J204" s="105"/>
    </row>
    <row r="205" spans="9:10" ht="15.75" customHeight="1">
      <c r="I205" s="105"/>
      <c r="J205" s="105"/>
    </row>
    <row r="206" spans="9:10" ht="15.75" customHeight="1">
      <c r="I206" s="105"/>
      <c r="J206" s="105"/>
    </row>
    <row r="207" spans="9:10" ht="15.75" customHeight="1">
      <c r="I207" s="105"/>
      <c r="J207" s="105"/>
    </row>
    <row r="208" spans="9:10" ht="15.75" customHeight="1">
      <c r="I208" s="105"/>
      <c r="J208" s="105"/>
    </row>
    <row r="209" spans="9:10" ht="15.75" customHeight="1">
      <c r="I209" s="105"/>
      <c r="J209" s="105"/>
    </row>
    <row r="210" spans="9:10" ht="15.75" customHeight="1">
      <c r="I210" s="105"/>
      <c r="J210" s="105"/>
    </row>
    <row r="211" spans="9:10" ht="15.75" customHeight="1">
      <c r="I211" s="105"/>
      <c r="J211" s="105"/>
    </row>
    <row r="212" spans="9:10" ht="15.75" customHeight="1">
      <c r="I212" s="105"/>
      <c r="J212" s="105"/>
    </row>
    <row r="213" spans="9:10" ht="15.75" customHeight="1">
      <c r="I213" s="105"/>
      <c r="J213" s="105"/>
    </row>
    <row r="214" spans="9:10" ht="15.75" customHeight="1">
      <c r="I214" s="105"/>
      <c r="J214" s="105"/>
    </row>
    <row r="215" spans="9:10" ht="15.75" customHeight="1">
      <c r="I215" s="105"/>
      <c r="J215" s="105"/>
    </row>
    <row r="216" spans="9:10" ht="15.75" customHeight="1">
      <c r="I216" s="105"/>
      <c r="J216" s="105"/>
    </row>
    <row r="217" spans="9:10" ht="15.75" customHeight="1">
      <c r="I217" s="105"/>
      <c r="J217" s="105"/>
    </row>
    <row r="218" spans="9:10" ht="15.75" customHeight="1">
      <c r="I218" s="105"/>
      <c r="J218" s="105"/>
    </row>
    <row r="219" spans="9:10" ht="15.75" customHeight="1">
      <c r="I219" s="105"/>
      <c r="J219" s="105"/>
    </row>
    <row r="220" spans="9:10" ht="15.75" customHeight="1">
      <c r="I220" s="105"/>
      <c r="J220" s="105"/>
    </row>
    <row r="221" spans="9:10" ht="15.75" customHeight="1">
      <c r="I221" s="105"/>
      <c r="J221" s="105"/>
    </row>
    <row r="222" spans="9:10" ht="15.75" customHeight="1">
      <c r="I222" s="105"/>
      <c r="J222" s="105"/>
    </row>
    <row r="223" spans="9:10" ht="15.75" customHeight="1">
      <c r="I223" s="105"/>
      <c r="J223" s="105"/>
    </row>
    <row r="224" spans="9:10" ht="15.75" customHeight="1">
      <c r="I224" s="105"/>
      <c r="J224" s="105"/>
    </row>
    <row r="225" spans="9:10" ht="15.75" customHeight="1">
      <c r="I225" s="105"/>
      <c r="J225" s="105"/>
    </row>
    <row r="226" spans="9:10" ht="15.75" customHeight="1">
      <c r="I226" s="105"/>
      <c r="J226" s="105"/>
    </row>
    <row r="227" spans="9:10" ht="15.75" customHeight="1">
      <c r="I227" s="105"/>
      <c r="J227" s="105"/>
    </row>
    <row r="228" spans="9:10" ht="15.75" customHeight="1">
      <c r="I228" s="105"/>
      <c r="J228" s="105"/>
    </row>
    <row r="229" spans="9:10" ht="15.75" customHeight="1">
      <c r="I229" s="105"/>
      <c r="J229" s="105"/>
    </row>
    <row r="230" spans="9:10" ht="15.75" customHeight="1">
      <c r="I230" s="105"/>
      <c r="J230" s="105"/>
    </row>
    <row r="231" spans="9:10" ht="15.75" customHeight="1">
      <c r="I231" s="105"/>
      <c r="J231" s="105"/>
    </row>
    <row r="232" spans="9:10" ht="15.75" customHeight="1">
      <c r="I232" s="105"/>
      <c r="J232" s="105"/>
    </row>
    <row r="233" spans="9:10" ht="15.75" customHeight="1">
      <c r="I233" s="105"/>
      <c r="J233" s="105"/>
    </row>
    <row r="234" spans="9:10" ht="15.75" customHeight="1">
      <c r="I234" s="105"/>
      <c r="J234" s="105"/>
    </row>
    <row r="235" spans="9:10" ht="15.75" customHeight="1">
      <c r="I235" s="105"/>
      <c r="J235" s="105"/>
    </row>
    <row r="236" spans="9:10" ht="15.75" customHeight="1">
      <c r="I236" s="105"/>
      <c r="J236" s="105"/>
    </row>
    <row r="237" spans="9:10" ht="15.75" customHeight="1">
      <c r="I237" s="105"/>
      <c r="J237" s="105"/>
    </row>
    <row r="238" spans="9:10" ht="15.75" customHeight="1">
      <c r="I238" s="105"/>
      <c r="J238" s="105"/>
    </row>
    <row r="239" spans="9:10" ht="15.75" customHeight="1">
      <c r="I239" s="105"/>
      <c r="J239" s="105"/>
    </row>
    <row r="240" spans="9:10" ht="15.75" customHeight="1">
      <c r="I240" s="105"/>
      <c r="J240" s="105"/>
    </row>
    <row r="241" spans="9:10" ht="15.75" customHeight="1">
      <c r="I241" s="105"/>
      <c r="J241" s="105"/>
    </row>
    <row r="242" spans="9:10" ht="15.75" customHeight="1">
      <c r="I242" s="105"/>
      <c r="J242" s="105"/>
    </row>
    <row r="243" spans="9:10" ht="15.75" customHeight="1">
      <c r="I243" s="105"/>
      <c r="J243" s="105"/>
    </row>
    <row r="244" spans="9:10" ht="15.75" customHeight="1">
      <c r="I244" s="105"/>
      <c r="J244" s="105"/>
    </row>
    <row r="245" spans="9:10" ht="15.75" customHeight="1">
      <c r="I245" s="105"/>
      <c r="J245" s="105"/>
    </row>
    <row r="246" spans="9:10" ht="15.75" customHeight="1">
      <c r="I246" s="105"/>
      <c r="J246" s="105"/>
    </row>
    <row r="247" spans="9:10" ht="15.75" customHeight="1">
      <c r="I247" s="105"/>
      <c r="J247" s="105"/>
    </row>
    <row r="248" spans="9:10" ht="15.75" customHeight="1">
      <c r="I248" s="105"/>
      <c r="J248" s="105"/>
    </row>
    <row r="249" spans="9:10" ht="15.75" customHeight="1">
      <c r="I249" s="105"/>
      <c r="J249" s="105"/>
    </row>
    <row r="250" spans="9:10" ht="15.75" customHeight="1">
      <c r="I250" s="105"/>
      <c r="J250" s="105"/>
    </row>
    <row r="251" spans="9:10" ht="15.75" customHeight="1">
      <c r="I251" s="105"/>
      <c r="J251" s="105"/>
    </row>
    <row r="252" spans="9:10" ht="15.75" customHeight="1">
      <c r="I252" s="105"/>
      <c r="J252" s="105"/>
    </row>
    <row r="253" spans="9:10" ht="15.75" customHeight="1">
      <c r="I253" s="105"/>
      <c r="J253" s="105"/>
    </row>
    <row r="254" spans="9:10" ht="15.75" customHeight="1">
      <c r="I254" s="105"/>
      <c r="J254" s="105"/>
    </row>
    <row r="255" spans="9:10" ht="15.75" customHeight="1">
      <c r="I255" s="105"/>
      <c r="J255" s="105"/>
    </row>
    <row r="256" spans="9:10" ht="15.75" customHeight="1">
      <c r="I256" s="105"/>
      <c r="J256" s="105"/>
    </row>
    <row r="257" spans="9:10" ht="15.75" customHeight="1">
      <c r="I257" s="105"/>
      <c r="J257" s="105"/>
    </row>
    <row r="258" spans="9:10" ht="15.75" customHeight="1">
      <c r="I258" s="105"/>
      <c r="J258" s="105"/>
    </row>
    <row r="259" spans="9:10" ht="15.75" customHeight="1">
      <c r="I259" s="105"/>
      <c r="J259" s="105"/>
    </row>
    <row r="260" spans="9:10" ht="15.75" customHeight="1">
      <c r="I260" s="105"/>
      <c r="J260" s="105"/>
    </row>
    <row r="261" spans="9:10" ht="15.75" customHeight="1">
      <c r="I261" s="105"/>
      <c r="J261" s="105"/>
    </row>
    <row r="262" spans="9:10" ht="15.75" customHeight="1">
      <c r="I262" s="105"/>
      <c r="J262" s="105"/>
    </row>
    <row r="263" spans="9:10" ht="15.75" customHeight="1">
      <c r="I263" s="105"/>
      <c r="J263" s="105"/>
    </row>
    <row r="264" spans="9:10" ht="15.75" customHeight="1">
      <c r="I264" s="105"/>
      <c r="J264" s="105"/>
    </row>
    <row r="265" spans="9:10" ht="15.75" customHeight="1">
      <c r="I265" s="105"/>
      <c r="J265" s="105"/>
    </row>
    <row r="266" spans="9:10" ht="15.75" customHeight="1">
      <c r="I266" s="105"/>
      <c r="J266" s="105"/>
    </row>
    <row r="267" spans="9:10" ht="15.75" customHeight="1">
      <c r="I267" s="105"/>
      <c r="J267" s="105"/>
    </row>
    <row r="268" spans="9:10" ht="15.75" customHeight="1">
      <c r="I268" s="105"/>
      <c r="J268" s="105"/>
    </row>
    <row r="269" spans="9:10" ht="15.75" customHeight="1">
      <c r="I269" s="105"/>
      <c r="J269" s="105"/>
    </row>
    <row r="270" spans="9:10" ht="15.75" customHeight="1">
      <c r="I270" s="105"/>
      <c r="J270" s="105"/>
    </row>
    <row r="271" spans="9:10" ht="15.75" customHeight="1">
      <c r="I271" s="105"/>
      <c r="J271" s="105"/>
    </row>
    <row r="272" spans="9:10" ht="15.75" customHeight="1">
      <c r="I272" s="105"/>
      <c r="J272" s="105"/>
    </row>
    <row r="273" spans="9:10" ht="15.75" customHeight="1">
      <c r="I273" s="105"/>
      <c r="J273" s="105"/>
    </row>
    <row r="274" spans="9:10" ht="15.75" customHeight="1">
      <c r="I274" s="105"/>
      <c r="J274" s="105"/>
    </row>
    <row r="275" spans="9:10" ht="15.75" customHeight="1">
      <c r="I275" s="105"/>
      <c r="J275" s="105"/>
    </row>
    <row r="276" spans="9:10" ht="15.75" customHeight="1">
      <c r="I276" s="105"/>
      <c r="J276" s="105"/>
    </row>
    <row r="277" spans="9:10" ht="15.75" customHeight="1">
      <c r="I277" s="105"/>
      <c r="J277" s="105"/>
    </row>
    <row r="278" spans="9:10" ht="15.75" customHeight="1">
      <c r="I278" s="105"/>
      <c r="J278" s="105"/>
    </row>
    <row r="279" spans="9:10" ht="15.75" customHeight="1">
      <c r="I279" s="105"/>
      <c r="J279" s="105"/>
    </row>
    <row r="280" spans="9:10" ht="15.75" customHeight="1">
      <c r="I280" s="105"/>
      <c r="J280" s="105"/>
    </row>
    <row r="281" spans="9:10" ht="15.75" customHeight="1">
      <c r="I281" s="105"/>
      <c r="J281" s="105"/>
    </row>
    <row r="282" spans="9:10" ht="15.75" customHeight="1">
      <c r="I282" s="105"/>
      <c r="J282" s="105"/>
    </row>
    <row r="283" spans="9:10" ht="15.75" customHeight="1">
      <c r="I283" s="105"/>
      <c r="J283" s="105"/>
    </row>
    <row r="284" spans="9:10" ht="15.75" customHeight="1">
      <c r="I284" s="105"/>
      <c r="J284" s="105"/>
    </row>
    <row r="285" spans="9:10" ht="15.75" customHeight="1">
      <c r="I285" s="105"/>
      <c r="J285" s="105"/>
    </row>
    <row r="286" spans="9:10" ht="15.75" customHeight="1">
      <c r="I286" s="105"/>
      <c r="J286" s="105"/>
    </row>
    <row r="287" spans="9:10" ht="15.75" customHeight="1">
      <c r="I287" s="105"/>
      <c r="J287" s="105"/>
    </row>
    <row r="288" spans="9:10" ht="15.75" customHeight="1">
      <c r="I288" s="105"/>
      <c r="J288" s="105"/>
    </row>
    <row r="289" spans="9:10" ht="15.75" customHeight="1">
      <c r="I289" s="105"/>
      <c r="J289" s="105"/>
    </row>
    <row r="290" spans="9:10" ht="15.75" customHeight="1">
      <c r="I290" s="105"/>
      <c r="J290" s="105"/>
    </row>
    <row r="291" spans="9:10" ht="15.75" customHeight="1">
      <c r="I291" s="105"/>
      <c r="J291" s="105"/>
    </row>
    <row r="292" spans="9:10" ht="15.75" customHeight="1">
      <c r="I292" s="105"/>
      <c r="J292" s="105"/>
    </row>
    <row r="293" spans="9:10" ht="15.75" customHeight="1">
      <c r="I293" s="105"/>
      <c r="J293" s="105"/>
    </row>
    <row r="294" spans="9:10" ht="15.75" customHeight="1">
      <c r="I294" s="105"/>
      <c r="J294" s="105"/>
    </row>
    <row r="295" spans="9:10" ht="15.75" customHeight="1">
      <c r="I295" s="105"/>
      <c r="J295" s="105"/>
    </row>
    <row r="296" spans="9:10" ht="15.75" customHeight="1">
      <c r="I296" s="105"/>
      <c r="J296" s="105"/>
    </row>
    <row r="297" spans="9:10" ht="15.75" customHeight="1">
      <c r="I297" s="105"/>
      <c r="J297" s="105"/>
    </row>
    <row r="298" spans="9:10" ht="15.75" customHeight="1">
      <c r="I298" s="105"/>
      <c r="J298" s="105"/>
    </row>
    <row r="299" spans="9:10" ht="15.75" customHeight="1">
      <c r="I299" s="105"/>
      <c r="J299" s="105"/>
    </row>
    <row r="300" spans="9:10" ht="15.75" customHeight="1">
      <c r="I300" s="105"/>
      <c r="J300" s="105"/>
    </row>
    <row r="301" spans="9:10" ht="15.75" customHeight="1">
      <c r="I301" s="105"/>
      <c r="J301" s="105"/>
    </row>
    <row r="302" spans="9:10" ht="15.75" customHeight="1">
      <c r="I302" s="105"/>
      <c r="J302" s="105"/>
    </row>
    <row r="303" spans="9:10" ht="15.75" customHeight="1">
      <c r="I303" s="105"/>
      <c r="J303" s="105"/>
    </row>
    <row r="304" spans="9:10" ht="15.75" customHeight="1">
      <c r="I304" s="105"/>
      <c r="J304" s="105"/>
    </row>
    <row r="305" spans="9:10" ht="15.75" customHeight="1">
      <c r="I305" s="105"/>
      <c r="J305" s="105"/>
    </row>
    <row r="306" spans="9:10" ht="15.75" customHeight="1">
      <c r="I306" s="105"/>
      <c r="J306" s="105"/>
    </row>
    <row r="307" spans="9:10" ht="15.75" customHeight="1">
      <c r="I307" s="105"/>
      <c r="J307" s="105"/>
    </row>
    <row r="308" spans="9:10" ht="15.75" customHeight="1">
      <c r="I308" s="105"/>
      <c r="J308" s="105"/>
    </row>
    <row r="309" spans="9:10" ht="15.75" customHeight="1">
      <c r="I309" s="105"/>
      <c r="J309" s="105"/>
    </row>
    <row r="310" spans="9:10" ht="15.75" customHeight="1">
      <c r="I310" s="105"/>
      <c r="J310" s="105"/>
    </row>
    <row r="311" spans="9:10" ht="15.75" customHeight="1">
      <c r="I311" s="105"/>
      <c r="J311" s="105"/>
    </row>
    <row r="312" spans="9:10" ht="15.75" customHeight="1">
      <c r="I312" s="105"/>
      <c r="J312" s="105"/>
    </row>
    <row r="313" spans="9:10" ht="15.75" customHeight="1">
      <c r="I313" s="105"/>
      <c r="J313" s="105"/>
    </row>
    <row r="314" spans="9:10" ht="15.75" customHeight="1">
      <c r="I314" s="105"/>
      <c r="J314" s="105"/>
    </row>
    <row r="315" spans="9:10" ht="15.75" customHeight="1">
      <c r="I315" s="105"/>
      <c r="J315" s="105"/>
    </row>
    <row r="316" spans="9:10" ht="15.75" customHeight="1">
      <c r="I316" s="105"/>
      <c r="J316" s="105"/>
    </row>
    <row r="317" spans="9:10" ht="15.75" customHeight="1">
      <c r="I317" s="105"/>
      <c r="J317" s="105"/>
    </row>
    <row r="318" spans="9:10" ht="15.75" customHeight="1">
      <c r="I318" s="105"/>
      <c r="J318" s="105"/>
    </row>
    <row r="319" spans="9:10" ht="15.75" customHeight="1">
      <c r="I319" s="105"/>
      <c r="J319" s="105"/>
    </row>
    <row r="320" spans="9:10" ht="15.75" customHeight="1">
      <c r="I320" s="105"/>
      <c r="J320" s="105"/>
    </row>
    <row r="321" spans="9:10" ht="15.75" customHeight="1">
      <c r="I321" s="105"/>
      <c r="J321" s="105"/>
    </row>
    <row r="322" spans="9:10" ht="15.75" customHeight="1">
      <c r="I322" s="105"/>
      <c r="J322" s="105"/>
    </row>
    <row r="323" spans="9:10" ht="15.75" customHeight="1">
      <c r="I323" s="105"/>
      <c r="J323" s="105"/>
    </row>
    <row r="324" spans="9:10" ht="15.75" customHeight="1">
      <c r="I324" s="105"/>
      <c r="J324" s="105"/>
    </row>
    <row r="325" spans="9:10" ht="15.75" customHeight="1">
      <c r="I325" s="105"/>
      <c r="J325" s="105"/>
    </row>
    <row r="326" spans="9:10" ht="15.75" customHeight="1">
      <c r="I326" s="105"/>
      <c r="J326" s="105"/>
    </row>
    <row r="327" spans="9:10" ht="15.75" customHeight="1">
      <c r="I327" s="105"/>
      <c r="J327" s="105"/>
    </row>
    <row r="328" spans="9:10" ht="15.75" customHeight="1">
      <c r="I328" s="105"/>
      <c r="J328" s="105"/>
    </row>
    <row r="329" spans="9:10" ht="15.75" customHeight="1">
      <c r="I329" s="105"/>
      <c r="J329" s="105"/>
    </row>
    <row r="330" spans="9:10" ht="15.75" customHeight="1">
      <c r="I330" s="105"/>
      <c r="J330" s="105"/>
    </row>
    <row r="331" spans="9:10" ht="15.75" customHeight="1">
      <c r="I331" s="105"/>
      <c r="J331" s="105"/>
    </row>
    <row r="332" spans="9:10" ht="15.75" customHeight="1">
      <c r="I332" s="105"/>
      <c r="J332" s="105"/>
    </row>
    <row r="333" spans="9:10" ht="15.75" customHeight="1">
      <c r="I333" s="105"/>
      <c r="J333" s="105"/>
    </row>
    <row r="334" spans="9:10" ht="15.75" customHeight="1">
      <c r="I334" s="105"/>
      <c r="J334" s="105"/>
    </row>
    <row r="335" spans="9:10" ht="15.75" customHeight="1">
      <c r="I335" s="105"/>
      <c r="J335" s="105"/>
    </row>
    <row r="336" spans="9:10" ht="15.75" customHeight="1">
      <c r="I336" s="105"/>
      <c r="J336" s="105"/>
    </row>
    <row r="337" spans="9:10" ht="15.75" customHeight="1">
      <c r="I337" s="105"/>
      <c r="J337" s="105"/>
    </row>
    <row r="338" spans="9:10" ht="15.75" customHeight="1">
      <c r="I338" s="105"/>
      <c r="J338" s="105"/>
    </row>
    <row r="339" spans="9:10" ht="15.75" customHeight="1">
      <c r="I339" s="105"/>
      <c r="J339" s="105"/>
    </row>
    <row r="340" spans="9:10" ht="15.75" customHeight="1">
      <c r="I340" s="105"/>
      <c r="J340" s="105"/>
    </row>
    <row r="341" spans="9:10" ht="15.75" customHeight="1">
      <c r="I341" s="105"/>
      <c r="J341" s="105"/>
    </row>
    <row r="342" spans="9:10" ht="15.75" customHeight="1">
      <c r="I342" s="105"/>
      <c r="J342" s="105"/>
    </row>
    <row r="343" spans="9:10" ht="15.75" customHeight="1">
      <c r="I343" s="105"/>
      <c r="J343" s="105"/>
    </row>
    <row r="344" spans="9:10" ht="15.75" customHeight="1">
      <c r="I344" s="105"/>
      <c r="J344" s="105"/>
    </row>
    <row r="345" spans="9:10" ht="15.75" customHeight="1">
      <c r="I345" s="105"/>
      <c r="J345" s="105"/>
    </row>
    <row r="346" spans="9:10" ht="15.75" customHeight="1">
      <c r="I346" s="105"/>
      <c r="J346" s="105"/>
    </row>
    <row r="347" spans="9:10" ht="15.75" customHeight="1">
      <c r="I347" s="105"/>
      <c r="J347" s="105"/>
    </row>
    <row r="348" spans="9:10" ht="15.75" customHeight="1">
      <c r="I348" s="105"/>
      <c r="J348" s="105"/>
    </row>
    <row r="349" spans="9:10" ht="15.75" customHeight="1">
      <c r="I349" s="105"/>
      <c r="J349" s="105"/>
    </row>
    <row r="350" spans="9:10" ht="15.75" customHeight="1">
      <c r="I350" s="105"/>
      <c r="J350" s="105"/>
    </row>
    <row r="351" spans="9:10" ht="15.75" customHeight="1">
      <c r="I351" s="105"/>
      <c r="J351" s="105"/>
    </row>
    <row r="352" spans="9:10" ht="15.75" customHeight="1">
      <c r="I352" s="105"/>
      <c r="J352" s="105"/>
    </row>
    <row r="353" spans="9:10" ht="15.75" customHeight="1">
      <c r="I353" s="105"/>
      <c r="J353" s="105"/>
    </row>
    <row r="354" spans="9:10" ht="15.75" customHeight="1">
      <c r="I354" s="105"/>
      <c r="J354" s="105"/>
    </row>
    <row r="355" spans="9:10" ht="15.75" customHeight="1">
      <c r="I355" s="105"/>
      <c r="J355" s="105"/>
    </row>
    <row r="356" spans="9:10" ht="15.75" customHeight="1">
      <c r="I356" s="105"/>
      <c r="J356" s="105"/>
    </row>
    <row r="357" spans="9:10" ht="15.75" customHeight="1">
      <c r="I357" s="105"/>
      <c r="J357" s="105"/>
    </row>
    <row r="358" spans="9:10" ht="15.75" customHeight="1">
      <c r="I358" s="105"/>
      <c r="J358" s="105"/>
    </row>
    <row r="359" spans="9:10" ht="15.75" customHeight="1">
      <c r="I359" s="105"/>
      <c r="J359" s="105"/>
    </row>
    <row r="360" spans="9:10" ht="15.75" customHeight="1">
      <c r="I360" s="105"/>
      <c r="J360" s="105"/>
    </row>
    <row r="361" spans="9:10" ht="15.75" customHeight="1">
      <c r="I361" s="105"/>
      <c r="J361" s="105"/>
    </row>
    <row r="362" spans="9:10" ht="15.75" customHeight="1">
      <c r="I362" s="105"/>
      <c r="J362" s="105"/>
    </row>
    <row r="363" spans="9:10" ht="15.75" customHeight="1">
      <c r="I363" s="105"/>
      <c r="J363" s="105"/>
    </row>
    <row r="364" spans="9:10" ht="15.75" customHeight="1">
      <c r="I364" s="105"/>
      <c r="J364" s="105"/>
    </row>
    <row r="365" spans="9:10" ht="15.75" customHeight="1">
      <c r="I365" s="105"/>
      <c r="J365" s="105"/>
    </row>
    <row r="366" spans="9:10" ht="15.75" customHeight="1">
      <c r="I366" s="105"/>
      <c r="J366" s="105"/>
    </row>
    <row r="367" spans="9:10" ht="15.75" customHeight="1">
      <c r="I367" s="105"/>
      <c r="J367" s="105"/>
    </row>
    <row r="368" spans="9:10" ht="15.75" customHeight="1">
      <c r="I368" s="105"/>
      <c r="J368" s="105"/>
    </row>
    <row r="369" spans="9:10" ht="15.75" customHeight="1">
      <c r="I369" s="105"/>
      <c r="J369" s="105"/>
    </row>
    <row r="370" spans="9:10" ht="15.75" customHeight="1">
      <c r="I370" s="105"/>
      <c r="J370" s="105"/>
    </row>
    <row r="371" spans="9:10" ht="15.75" customHeight="1">
      <c r="I371" s="105"/>
      <c r="J371" s="105"/>
    </row>
    <row r="372" spans="9:10" ht="15.75" customHeight="1">
      <c r="I372" s="105"/>
      <c r="J372" s="105"/>
    </row>
    <row r="373" spans="9:10" ht="15.75" customHeight="1">
      <c r="I373" s="105"/>
      <c r="J373" s="105"/>
    </row>
    <row r="374" spans="9:10" ht="15.75" customHeight="1">
      <c r="I374" s="105"/>
      <c r="J374" s="105"/>
    </row>
    <row r="375" spans="9:10" ht="15.75" customHeight="1">
      <c r="I375" s="105"/>
      <c r="J375" s="105"/>
    </row>
    <row r="376" spans="9:10" ht="15.75" customHeight="1">
      <c r="I376" s="105"/>
      <c r="J376" s="105"/>
    </row>
    <row r="377" spans="9:10" ht="15.75" customHeight="1">
      <c r="I377" s="105"/>
      <c r="J377" s="105"/>
    </row>
    <row r="378" spans="9:10" ht="15.75" customHeight="1">
      <c r="I378" s="105"/>
      <c r="J378" s="105"/>
    </row>
    <row r="379" spans="9:10" ht="15.75" customHeight="1">
      <c r="I379" s="105"/>
      <c r="J379" s="105"/>
    </row>
    <row r="380" spans="9:10" ht="15.75" customHeight="1">
      <c r="I380" s="105"/>
      <c r="J380" s="105"/>
    </row>
    <row r="381" spans="9:10" ht="15.75" customHeight="1">
      <c r="I381" s="105"/>
      <c r="J381" s="105"/>
    </row>
    <row r="382" spans="9:10" ht="15.75" customHeight="1">
      <c r="I382" s="105"/>
      <c r="J382" s="105"/>
    </row>
    <row r="383" spans="9:10" ht="15.75" customHeight="1">
      <c r="I383" s="105"/>
      <c r="J383" s="105"/>
    </row>
    <row r="384" spans="9:10" ht="15.75" customHeight="1">
      <c r="I384" s="105"/>
      <c r="J384" s="105"/>
    </row>
    <row r="385" spans="9:10" ht="15.75" customHeight="1">
      <c r="I385" s="105"/>
      <c r="J385" s="105"/>
    </row>
    <row r="386" spans="9:10" ht="15.75" customHeight="1">
      <c r="I386" s="105"/>
      <c r="J386" s="105"/>
    </row>
    <row r="387" spans="9:10" ht="15.75" customHeight="1">
      <c r="I387" s="105"/>
      <c r="J387" s="105"/>
    </row>
    <row r="388" spans="9:10" ht="15.75" customHeight="1">
      <c r="I388" s="105"/>
      <c r="J388" s="105"/>
    </row>
    <row r="389" spans="9:10" ht="15.75" customHeight="1">
      <c r="I389" s="105"/>
      <c r="J389" s="105"/>
    </row>
    <row r="390" spans="9:10" ht="15.75" customHeight="1">
      <c r="I390" s="105"/>
      <c r="J390" s="105"/>
    </row>
    <row r="391" spans="9:10" ht="15.75" customHeight="1">
      <c r="I391" s="105"/>
      <c r="J391" s="105"/>
    </row>
    <row r="392" spans="9:10" ht="15.75" customHeight="1">
      <c r="I392" s="105"/>
      <c r="J392" s="105"/>
    </row>
    <row r="393" spans="9:10" ht="15.75" customHeight="1">
      <c r="I393" s="105"/>
      <c r="J393" s="105"/>
    </row>
    <row r="394" spans="9:10" ht="15.75" customHeight="1">
      <c r="I394" s="105"/>
      <c r="J394" s="105"/>
    </row>
    <row r="395" spans="9:10" ht="15.75" customHeight="1">
      <c r="I395" s="105"/>
      <c r="J395" s="105"/>
    </row>
    <row r="396" spans="9:10" ht="15.75" customHeight="1">
      <c r="I396" s="105"/>
      <c r="J396" s="105"/>
    </row>
    <row r="397" spans="9:10" ht="15.75" customHeight="1">
      <c r="I397" s="105"/>
      <c r="J397" s="105"/>
    </row>
    <row r="398" spans="9:10" ht="15.75" customHeight="1">
      <c r="I398" s="105"/>
      <c r="J398" s="105"/>
    </row>
    <row r="399" spans="9:10" ht="15.75" customHeight="1">
      <c r="I399" s="105"/>
      <c r="J399" s="105"/>
    </row>
    <row r="400" spans="9:10" ht="15.75" customHeight="1">
      <c r="I400" s="105"/>
      <c r="J400" s="105"/>
    </row>
    <row r="401" spans="9:10" ht="15.75" customHeight="1">
      <c r="I401" s="105"/>
      <c r="J401" s="105"/>
    </row>
    <row r="402" spans="9:10" ht="15.75" customHeight="1">
      <c r="I402" s="105"/>
      <c r="J402" s="105"/>
    </row>
    <row r="403" spans="9:10" ht="15.75" customHeight="1">
      <c r="I403" s="105"/>
      <c r="J403" s="105"/>
    </row>
    <row r="404" spans="9:10" ht="15.75" customHeight="1">
      <c r="I404" s="105"/>
      <c r="J404" s="105"/>
    </row>
    <row r="405" spans="9:10" ht="15.75" customHeight="1">
      <c r="I405" s="105"/>
      <c r="J405" s="105"/>
    </row>
    <row r="406" spans="9:10" ht="15.75" customHeight="1">
      <c r="I406" s="105"/>
      <c r="J406" s="105"/>
    </row>
    <row r="407" spans="9:10" ht="15.75" customHeight="1">
      <c r="I407" s="105"/>
      <c r="J407" s="105"/>
    </row>
    <row r="408" spans="9:10" ht="15.75" customHeight="1">
      <c r="I408" s="105"/>
      <c r="J408" s="105"/>
    </row>
    <row r="409" spans="9:10" ht="15.75" customHeight="1">
      <c r="I409" s="105"/>
      <c r="J409" s="105"/>
    </row>
    <row r="410" spans="9:10" ht="15.75" customHeight="1">
      <c r="I410" s="105"/>
      <c r="J410" s="105"/>
    </row>
    <row r="411" spans="9:10" ht="15.75" customHeight="1">
      <c r="I411" s="105"/>
      <c r="J411" s="105"/>
    </row>
    <row r="412" spans="9:10" ht="15.75" customHeight="1">
      <c r="I412" s="105"/>
      <c r="J412" s="105"/>
    </row>
    <row r="413" spans="9:10" ht="15.75" customHeight="1">
      <c r="I413" s="105"/>
      <c r="J413" s="105"/>
    </row>
    <row r="414" spans="9:10" ht="15.75" customHeight="1">
      <c r="I414" s="105"/>
      <c r="J414" s="105"/>
    </row>
    <row r="415" spans="9:10" ht="15.75" customHeight="1">
      <c r="I415" s="105"/>
      <c r="J415" s="105"/>
    </row>
    <row r="416" spans="9:10" ht="15.75" customHeight="1">
      <c r="I416" s="105"/>
      <c r="J416" s="105"/>
    </row>
    <row r="417" spans="9:10" ht="15.75" customHeight="1">
      <c r="I417" s="105"/>
      <c r="J417" s="105"/>
    </row>
    <row r="418" spans="9:10" ht="15.75" customHeight="1">
      <c r="I418" s="105"/>
      <c r="J418" s="105"/>
    </row>
    <row r="419" spans="9:10" ht="15.75" customHeight="1">
      <c r="I419" s="105"/>
      <c r="J419" s="105"/>
    </row>
    <row r="420" spans="9:10" ht="15.75" customHeight="1">
      <c r="I420" s="105"/>
      <c r="J420" s="105"/>
    </row>
    <row r="421" spans="9:10" ht="15.75" customHeight="1">
      <c r="I421" s="105"/>
      <c r="J421" s="105"/>
    </row>
    <row r="422" spans="9:10" ht="15.75" customHeight="1">
      <c r="I422" s="105"/>
      <c r="J422" s="105"/>
    </row>
    <row r="423" spans="9:10" ht="15.75" customHeight="1">
      <c r="I423" s="105"/>
      <c r="J423" s="105"/>
    </row>
    <row r="424" spans="9:10" ht="15.75" customHeight="1">
      <c r="I424" s="105"/>
      <c r="J424" s="105"/>
    </row>
    <row r="425" spans="9:10" ht="15.75" customHeight="1">
      <c r="I425" s="105"/>
      <c r="J425" s="105"/>
    </row>
    <row r="426" spans="9:10" ht="15.75" customHeight="1">
      <c r="I426" s="105"/>
      <c r="J426" s="105"/>
    </row>
    <row r="427" spans="9:10" ht="15.75" customHeight="1">
      <c r="I427" s="105"/>
      <c r="J427" s="105"/>
    </row>
    <row r="428" spans="9:10" ht="15.75" customHeight="1">
      <c r="I428" s="105"/>
      <c r="J428" s="105"/>
    </row>
    <row r="429" spans="9:10" ht="15.75" customHeight="1">
      <c r="I429" s="105"/>
      <c r="J429" s="105"/>
    </row>
    <row r="430" spans="9:10" ht="15.75" customHeight="1">
      <c r="I430" s="105"/>
      <c r="J430" s="105"/>
    </row>
    <row r="431" spans="9:10" ht="15.75" customHeight="1">
      <c r="I431" s="105"/>
      <c r="J431" s="105"/>
    </row>
    <row r="432" spans="9:10" ht="15.75" customHeight="1">
      <c r="I432" s="105"/>
      <c r="J432" s="105"/>
    </row>
    <row r="433" spans="9:10" ht="15.75" customHeight="1">
      <c r="I433" s="105"/>
      <c r="J433" s="105"/>
    </row>
    <row r="434" spans="9:10" ht="15.75" customHeight="1">
      <c r="I434" s="105"/>
      <c r="J434" s="105"/>
    </row>
    <row r="435" spans="9:10" ht="15.75" customHeight="1">
      <c r="I435" s="105"/>
      <c r="J435" s="105"/>
    </row>
    <row r="436" spans="9:10" ht="15.75" customHeight="1">
      <c r="I436" s="105"/>
      <c r="J436" s="105"/>
    </row>
    <row r="437" spans="9:10" ht="15.75" customHeight="1">
      <c r="I437" s="105"/>
      <c r="J437" s="105"/>
    </row>
    <row r="438" spans="9:10" ht="15.75" customHeight="1">
      <c r="I438" s="105"/>
      <c r="J438" s="105"/>
    </row>
    <row r="439" spans="9:10" ht="15.75" customHeight="1">
      <c r="I439" s="105"/>
      <c r="J439" s="105"/>
    </row>
    <row r="440" spans="9:10" ht="15.75" customHeight="1">
      <c r="I440" s="105"/>
      <c r="J440" s="105"/>
    </row>
    <row r="441" spans="9:10" ht="15.75" customHeight="1">
      <c r="I441" s="105"/>
      <c r="J441" s="105"/>
    </row>
    <row r="442" spans="9:10" ht="15.75" customHeight="1">
      <c r="I442" s="105"/>
      <c r="J442" s="105"/>
    </row>
    <row r="443" spans="9:10" ht="15.75" customHeight="1">
      <c r="I443" s="105"/>
      <c r="J443" s="105"/>
    </row>
    <row r="444" spans="9:10" ht="15.75" customHeight="1">
      <c r="I444" s="105"/>
      <c r="J444" s="105"/>
    </row>
    <row r="445" spans="9:10" ht="15.75" customHeight="1">
      <c r="I445" s="105"/>
      <c r="J445" s="105"/>
    </row>
    <row r="446" spans="9:10" ht="15.75" customHeight="1">
      <c r="I446" s="105"/>
      <c r="J446" s="105"/>
    </row>
    <row r="447" spans="9:10" ht="15.75" customHeight="1">
      <c r="I447" s="105"/>
      <c r="J447" s="105"/>
    </row>
    <row r="448" spans="9:10" ht="15.75" customHeight="1">
      <c r="I448" s="105"/>
      <c r="J448" s="105"/>
    </row>
    <row r="449" spans="9:10" ht="15.75" customHeight="1">
      <c r="I449" s="105"/>
      <c r="J449" s="105"/>
    </row>
    <row r="450" spans="9:10" ht="15.75" customHeight="1">
      <c r="I450" s="105"/>
      <c r="J450" s="105"/>
    </row>
    <row r="451" spans="9:10" ht="15.75" customHeight="1">
      <c r="I451" s="105"/>
      <c r="J451" s="105"/>
    </row>
    <row r="452" spans="9:10" ht="15.75" customHeight="1">
      <c r="I452" s="105"/>
      <c r="J452" s="105"/>
    </row>
    <row r="453" spans="9:10" ht="15.75" customHeight="1">
      <c r="I453" s="105"/>
      <c r="J453" s="105"/>
    </row>
    <row r="454" spans="9:10" ht="15.75" customHeight="1">
      <c r="I454" s="105"/>
      <c r="J454" s="105"/>
    </row>
    <row r="455" spans="9:10" ht="15.75" customHeight="1">
      <c r="I455" s="105"/>
      <c r="J455" s="105"/>
    </row>
    <row r="456" spans="9:10" ht="15.75" customHeight="1">
      <c r="I456" s="105"/>
      <c r="J456" s="105"/>
    </row>
    <row r="457" spans="9:10" ht="15.75" customHeight="1">
      <c r="I457" s="105"/>
      <c r="J457" s="105"/>
    </row>
    <row r="458" spans="9:10" ht="15.75" customHeight="1">
      <c r="I458" s="105"/>
      <c r="J458" s="105"/>
    </row>
    <row r="459" spans="9:10" ht="15.75" customHeight="1">
      <c r="I459" s="105"/>
      <c r="J459" s="105"/>
    </row>
    <row r="460" spans="9:10" ht="15.75" customHeight="1">
      <c r="I460" s="105"/>
      <c r="J460" s="105"/>
    </row>
    <row r="461" spans="9:10" ht="15.75" customHeight="1">
      <c r="I461" s="105"/>
      <c r="J461" s="105"/>
    </row>
    <row r="462" spans="9:10" ht="15.75" customHeight="1">
      <c r="I462" s="105"/>
      <c r="J462" s="105"/>
    </row>
    <row r="463" spans="9:10" ht="15.75" customHeight="1">
      <c r="I463" s="105"/>
      <c r="J463" s="105"/>
    </row>
    <row r="464" spans="9:10" ht="15.75" customHeight="1">
      <c r="I464" s="105"/>
      <c r="J464" s="105"/>
    </row>
    <row r="465" spans="9:10" ht="15.75" customHeight="1">
      <c r="I465" s="105"/>
      <c r="J465" s="105"/>
    </row>
    <row r="466" spans="9:10" ht="15.75" customHeight="1">
      <c r="I466" s="105"/>
      <c r="J466" s="105"/>
    </row>
    <row r="467" spans="9:10" ht="15.75" customHeight="1">
      <c r="I467" s="105"/>
      <c r="J467" s="105"/>
    </row>
    <row r="468" spans="9:10" ht="15.75" customHeight="1">
      <c r="I468" s="105"/>
      <c r="J468" s="105"/>
    </row>
    <row r="469" spans="9:10" ht="15.75" customHeight="1">
      <c r="I469" s="105"/>
      <c r="J469" s="105"/>
    </row>
    <row r="470" spans="9:10" ht="15.75" customHeight="1">
      <c r="I470" s="105"/>
      <c r="J470" s="105"/>
    </row>
    <row r="471" spans="9:10" ht="15.75" customHeight="1">
      <c r="I471" s="105"/>
      <c r="J471" s="105"/>
    </row>
    <row r="472" spans="9:10" ht="15.75" customHeight="1">
      <c r="I472" s="105"/>
      <c r="J472" s="105"/>
    </row>
    <row r="473" spans="9:10" ht="15.75" customHeight="1">
      <c r="I473" s="105"/>
      <c r="J473" s="105"/>
    </row>
    <row r="474" spans="9:10" ht="15.75" customHeight="1">
      <c r="I474" s="105"/>
      <c r="J474" s="105"/>
    </row>
    <row r="475" spans="9:10" ht="15.75" customHeight="1">
      <c r="I475" s="105"/>
      <c r="J475" s="105"/>
    </row>
    <row r="476" spans="9:10" ht="15.75" customHeight="1">
      <c r="I476" s="105"/>
      <c r="J476" s="105"/>
    </row>
    <row r="477" spans="9:10" ht="15.75" customHeight="1">
      <c r="I477" s="105"/>
      <c r="J477" s="105"/>
    </row>
    <row r="478" spans="9:10" ht="15.75" customHeight="1">
      <c r="I478" s="105"/>
      <c r="J478" s="105"/>
    </row>
    <row r="479" spans="9:10" ht="15.75" customHeight="1">
      <c r="I479" s="105"/>
      <c r="J479" s="105"/>
    </row>
    <row r="480" spans="9:10" ht="15.75" customHeight="1">
      <c r="I480" s="105"/>
      <c r="J480" s="105"/>
    </row>
    <row r="481" spans="9:10" ht="15.75" customHeight="1">
      <c r="I481" s="105"/>
      <c r="J481" s="105"/>
    </row>
    <row r="482" spans="9:10" ht="15.75" customHeight="1">
      <c r="I482" s="105"/>
      <c r="J482" s="105"/>
    </row>
    <row r="483" spans="9:10" ht="15.75" customHeight="1">
      <c r="I483" s="105"/>
      <c r="J483" s="105"/>
    </row>
    <row r="484" spans="9:10" ht="15.75" customHeight="1">
      <c r="I484" s="105"/>
      <c r="J484" s="105"/>
    </row>
    <row r="485" spans="9:10" ht="15.75" customHeight="1">
      <c r="I485" s="105"/>
      <c r="J485" s="105"/>
    </row>
    <row r="486" spans="9:10" ht="15.75" customHeight="1">
      <c r="I486" s="105"/>
      <c r="J486" s="105"/>
    </row>
    <row r="487" spans="9:10" ht="15.75" customHeight="1">
      <c r="I487" s="105"/>
      <c r="J487" s="105"/>
    </row>
    <row r="488" spans="9:10" ht="15.75" customHeight="1">
      <c r="I488" s="105"/>
      <c r="J488" s="105"/>
    </row>
    <row r="489" spans="9:10" ht="15.75" customHeight="1">
      <c r="I489" s="105"/>
      <c r="J489" s="105"/>
    </row>
    <row r="490" spans="9:10" ht="15.75" customHeight="1">
      <c r="I490" s="105"/>
      <c r="J490" s="105"/>
    </row>
    <row r="491" spans="9:10" ht="15.75" customHeight="1">
      <c r="I491" s="105"/>
      <c r="J491" s="105"/>
    </row>
    <row r="492" spans="9:10" ht="15.75" customHeight="1">
      <c r="I492" s="105"/>
      <c r="J492" s="105"/>
    </row>
    <row r="493" spans="9:10" ht="15.75" customHeight="1">
      <c r="I493" s="105"/>
      <c r="J493" s="105"/>
    </row>
    <row r="494" spans="9:10" ht="15.75" customHeight="1">
      <c r="I494" s="105"/>
      <c r="J494" s="105"/>
    </row>
    <row r="495" spans="9:10" ht="15.75" customHeight="1">
      <c r="I495" s="105"/>
      <c r="J495" s="105"/>
    </row>
    <row r="496" spans="9:10" ht="15.75" customHeight="1">
      <c r="I496" s="105"/>
      <c r="J496" s="105"/>
    </row>
    <row r="497" spans="9:10" ht="15.75" customHeight="1">
      <c r="I497" s="105"/>
      <c r="J497" s="105"/>
    </row>
    <row r="498" spans="9:10" ht="15.75" customHeight="1">
      <c r="I498" s="105"/>
      <c r="J498" s="105"/>
    </row>
    <row r="499" spans="9:10" ht="15.75" customHeight="1">
      <c r="I499" s="105"/>
      <c r="J499" s="105"/>
    </row>
    <row r="500" spans="9:10" ht="15.75" customHeight="1">
      <c r="I500" s="105"/>
      <c r="J500" s="105"/>
    </row>
    <row r="501" spans="9:10" ht="15.75" customHeight="1">
      <c r="I501" s="105"/>
      <c r="J501" s="105"/>
    </row>
    <row r="502" spans="9:10" ht="15.75" customHeight="1">
      <c r="I502" s="105"/>
      <c r="J502" s="105"/>
    </row>
    <row r="503" spans="9:10" ht="15.75" customHeight="1">
      <c r="I503" s="105"/>
      <c r="J503" s="105"/>
    </row>
    <row r="504" spans="9:10" ht="15.75" customHeight="1">
      <c r="I504" s="105"/>
      <c r="J504" s="105"/>
    </row>
    <row r="505" spans="9:10" ht="15.75" customHeight="1">
      <c r="I505" s="105"/>
      <c r="J505" s="105"/>
    </row>
    <row r="506" spans="9:10" ht="15.75" customHeight="1">
      <c r="I506" s="105"/>
      <c r="J506" s="105"/>
    </row>
    <row r="507" spans="9:10" ht="15.75" customHeight="1">
      <c r="I507" s="105"/>
      <c r="J507" s="105"/>
    </row>
    <row r="508" spans="9:10" ht="15.75" customHeight="1">
      <c r="I508" s="105"/>
      <c r="J508" s="105"/>
    </row>
    <row r="509" spans="9:10" ht="15.75" customHeight="1">
      <c r="I509" s="105"/>
      <c r="J509" s="105"/>
    </row>
    <row r="510" spans="9:10" ht="15.75" customHeight="1">
      <c r="I510" s="105"/>
      <c r="J510" s="105"/>
    </row>
    <row r="511" spans="9:10" ht="15.75" customHeight="1">
      <c r="I511" s="105"/>
      <c r="J511" s="105"/>
    </row>
    <row r="512" spans="9:10" ht="15.75" customHeight="1">
      <c r="I512" s="105"/>
      <c r="J512" s="105"/>
    </row>
    <row r="513" spans="9:10" ht="15.75" customHeight="1">
      <c r="I513" s="105"/>
      <c r="J513" s="105"/>
    </row>
    <row r="514" spans="9:10" ht="15.75" customHeight="1">
      <c r="I514" s="105"/>
      <c r="J514" s="105"/>
    </row>
    <row r="515" spans="9:10" ht="15.75" customHeight="1">
      <c r="I515" s="105"/>
      <c r="J515" s="105"/>
    </row>
    <row r="516" spans="9:10" ht="15.75" customHeight="1">
      <c r="I516" s="105"/>
      <c r="J516" s="105"/>
    </row>
    <row r="517" spans="9:10" ht="15.75" customHeight="1">
      <c r="I517" s="105"/>
      <c r="J517" s="105"/>
    </row>
    <row r="518" spans="9:10" ht="15.75" customHeight="1">
      <c r="I518" s="105"/>
      <c r="J518" s="105"/>
    </row>
    <row r="519" spans="9:10" ht="15.75" customHeight="1">
      <c r="I519" s="105"/>
      <c r="J519" s="105"/>
    </row>
    <row r="520" spans="9:10" ht="15.75" customHeight="1">
      <c r="I520" s="105"/>
      <c r="J520" s="105"/>
    </row>
    <row r="521" spans="9:10" ht="15.75" customHeight="1">
      <c r="I521" s="105"/>
      <c r="J521" s="105"/>
    </row>
    <row r="522" spans="9:10" ht="15.75" customHeight="1">
      <c r="I522" s="105"/>
      <c r="J522" s="105"/>
    </row>
    <row r="523" spans="9:10" ht="15.75" customHeight="1">
      <c r="I523" s="105"/>
      <c r="J523" s="105"/>
    </row>
    <row r="524" spans="9:10" ht="15.75" customHeight="1">
      <c r="I524" s="105"/>
      <c r="J524" s="105"/>
    </row>
    <row r="525" spans="9:10" ht="15.75" customHeight="1">
      <c r="I525" s="105"/>
      <c r="J525" s="105"/>
    </row>
    <row r="526" spans="9:10" ht="15.75" customHeight="1">
      <c r="I526" s="105"/>
      <c r="J526" s="105"/>
    </row>
    <row r="527" spans="9:10" ht="15.75" customHeight="1">
      <c r="I527" s="105"/>
      <c r="J527" s="105"/>
    </row>
    <row r="528" spans="9:10" ht="15.75" customHeight="1">
      <c r="I528" s="105"/>
      <c r="J528" s="105"/>
    </row>
    <row r="529" spans="9:10" ht="15.75" customHeight="1">
      <c r="I529" s="105"/>
      <c r="J529" s="105"/>
    </row>
    <row r="530" spans="9:10" ht="15.75" customHeight="1">
      <c r="I530" s="105"/>
      <c r="J530" s="105"/>
    </row>
    <row r="531" spans="9:10" ht="15.75" customHeight="1">
      <c r="I531" s="105"/>
      <c r="J531" s="105"/>
    </row>
    <row r="532" spans="9:10" ht="15.75" customHeight="1">
      <c r="I532" s="105"/>
      <c r="J532" s="105"/>
    </row>
    <row r="533" spans="9:10" ht="15.75" customHeight="1">
      <c r="I533" s="105"/>
      <c r="J533" s="105"/>
    </row>
    <row r="534" spans="9:10" ht="15.75" customHeight="1">
      <c r="I534" s="105"/>
      <c r="J534" s="105"/>
    </row>
    <row r="535" spans="9:10" ht="15.75" customHeight="1">
      <c r="I535" s="105"/>
      <c r="J535" s="105"/>
    </row>
    <row r="536" spans="9:10" ht="15.75" customHeight="1">
      <c r="I536" s="105"/>
      <c r="J536" s="105"/>
    </row>
    <row r="537" spans="9:10" ht="15.75" customHeight="1">
      <c r="I537" s="105"/>
      <c r="J537" s="105"/>
    </row>
    <row r="538" spans="9:10" ht="15.75" customHeight="1">
      <c r="I538" s="105"/>
      <c r="J538" s="105"/>
    </row>
    <row r="539" spans="9:10" ht="15.75" customHeight="1">
      <c r="I539" s="105"/>
      <c r="J539" s="105"/>
    </row>
    <row r="540" spans="9:10" ht="15.75" customHeight="1">
      <c r="I540" s="105"/>
      <c r="J540" s="105"/>
    </row>
    <row r="541" spans="9:10" ht="15.75" customHeight="1">
      <c r="I541" s="105"/>
      <c r="J541" s="105"/>
    </row>
    <row r="542" spans="9:10" ht="15.75" customHeight="1">
      <c r="I542" s="105"/>
      <c r="J542" s="105"/>
    </row>
    <row r="543" spans="9:10" ht="15.75" customHeight="1">
      <c r="I543" s="105"/>
      <c r="J543" s="105"/>
    </row>
    <row r="544" spans="9:10" ht="15.75" customHeight="1">
      <c r="I544" s="105"/>
      <c r="J544" s="105"/>
    </row>
    <row r="545" spans="9:10" ht="15.75" customHeight="1">
      <c r="I545" s="105"/>
      <c r="J545" s="105"/>
    </row>
    <row r="546" spans="9:10" ht="15.75" customHeight="1">
      <c r="I546" s="105"/>
      <c r="J546" s="105"/>
    </row>
    <row r="547" spans="9:10" ht="15.75" customHeight="1">
      <c r="I547" s="105"/>
      <c r="J547" s="105"/>
    </row>
    <row r="548" spans="9:10" ht="15.75" customHeight="1">
      <c r="I548" s="105"/>
      <c r="J548" s="105"/>
    </row>
    <row r="549" spans="9:10" ht="15.75" customHeight="1">
      <c r="I549" s="105"/>
      <c r="J549" s="105"/>
    </row>
    <row r="550" spans="9:10" ht="15.75" customHeight="1">
      <c r="I550" s="105"/>
      <c r="J550" s="105"/>
    </row>
    <row r="551" spans="9:10" ht="15.75" customHeight="1">
      <c r="I551" s="105"/>
      <c r="J551" s="105"/>
    </row>
    <row r="552" spans="9:10" ht="15.75" customHeight="1">
      <c r="I552" s="105"/>
      <c r="J552" s="105"/>
    </row>
    <row r="553" spans="9:10" ht="15.75" customHeight="1">
      <c r="I553" s="105"/>
      <c r="J553" s="105"/>
    </row>
    <row r="554" spans="9:10" ht="15.75" customHeight="1">
      <c r="I554" s="105"/>
      <c r="J554" s="105"/>
    </row>
    <row r="555" spans="9:10" ht="15.75" customHeight="1">
      <c r="I555" s="105"/>
      <c r="J555" s="105"/>
    </row>
    <row r="556" spans="9:10" ht="15.75" customHeight="1">
      <c r="I556" s="105"/>
      <c r="J556" s="105"/>
    </row>
    <row r="557" spans="9:10" ht="15.75" customHeight="1">
      <c r="I557" s="105"/>
      <c r="J557" s="105"/>
    </row>
    <row r="558" spans="9:10" ht="15.75" customHeight="1">
      <c r="I558" s="105"/>
      <c r="J558" s="105"/>
    </row>
    <row r="559" spans="9:10" ht="15.75" customHeight="1">
      <c r="I559" s="105"/>
      <c r="J559" s="105"/>
    </row>
    <row r="560" spans="9:10" ht="15.75" customHeight="1">
      <c r="I560" s="105"/>
      <c r="J560" s="105"/>
    </row>
    <row r="561" spans="9:10" ht="15.75" customHeight="1">
      <c r="I561" s="105"/>
      <c r="J561" s="105"/>
    </row>
    <row r="562" spans="9:10" ht="15.75" customHeight="1">
      <c r="I562" s="105"/>
      <c r="J562" s="105"/>
    </row>
    <row r="563" spans="9:10" ht="15.75" customHeight="1">
      <c r="I563" s="105"/>
      <c r="J563" s="105"/>
    </row>
    <row r="564" spans="9:10" ht="15.75" customHeight="1">
      <c r="I564" s="105"/>
      <c r="J564" s="105"/>
    </row>
    <row r="565" spans="9:10" ht="15.75" customHeight="1">
      <c r="I565" s="105"/>
      <c r="J565" s="105"/>
    </row>
    <row r="566" spans="9:10" ht="15.75" customHeight="1">
      <c r="I566" s="105"/>
      <c r="J566" s="105"/>
    </row>
    <row r="567" spans="9:10" ht="15.75" customHeight="1">
      <c r="I567" s="105"/>
      <c r="J567" s="105"/>
    </row>
    <row r="568" spans="9:10" ht="15.75" customHeight="1">
      <c r="I568" s="105"/>
      <c r="J568" s="105"/>
    </row>
    <row r="569" spans="9:10" ht="15.75" customHeight="1">
      <c r="I569" s="105"/>
      <c r="J569" s="105"/>
    </row>
    <row r="570" spans="9:10" ht="15.75" customHeight="1">
      <c r="I570" s="105"/>
      <c r="J570" s="105"/>
    </row>
    <row r="571" spans="9:10" ht="15.75" customHeight="1">
      <c r="I571" s="105"/>
      <c r="J571" s="105"/>
    </row>
    <row r="572" spans="9:10" ht="15.75" customHeight="1">
      <c r="I572" s="105"/>
      <c r="J572" s="105"/>
    </row>
    <row r="573" spans="9:10" ht="15.75" customHeight="1">
      <c r="I573" s="105"/>
      <c r="J573" s="105"/>
    </row>
    <row r="574" spans="9:10" ht="15.75" customHeight="1">
      <c r="I574" s="105"/>
      <c r="J574" s="105"/>
    </row>
    <row r="575" spans="9:10" ht="15.75" customHeight="1">
      <c r="I575" s="105"/>
      <c r="J575" s="105"/>
    </row>
    <row r="576" spans="9:10" ht="15.75" customHeight="1">
      <c r="I576" s="105"/>
      <c r="J576" s="105"/>
    </row>
    <row r="577" spans="9:10" ht="15.75" customHeight="1">
      <c r="I577" s="105"/>
      <c r="J577" s="105"/>
    </row>
    <row r="578" spans="9:10" ht="15.75" customHeight="1">
      <c r="I578" s="105"/>
      <c r="J578" s="105"/>
    </row>
    <row r="579" spans="9:10" ht="15.75" customHeight="1">
      <c r="I579" s="105"/>
      <c r="J579" s="105"/>
    </row>
    <row r="580" spans="9:10" ht="15.75" customHeight="1">
      <c r="I580" s="105"/>
      <c r="J580" s="105"/>
    </row>
    <row r="581" spans="9:10" ht="15.75" customHeight="1">
      <c r="I581" s="105"/>
      <c r="J581" s="105"/>
    </row>
    <row r="582" spans="9:10" ht="15.75" customHeight="1">
      <c r="I582" s="105"/>
      <c r="J582" s="105"/>
    </row>
    <row r="583" spans="9:10" ht="15.75" customHeight="1">
      <c r="I583" s="105"/>
      <c r="J583" s="105"/>
    </row>
    <row r="584" spans="9:10" ht="15.75" customHeight="1">
      <c r="I584" s="105"/>
      <c r="J584" s="105"/>
    </row>
    <row r="585" spans="9:10" ht="15.75" customHeight="1">
      <c r="I585" s="105"/>
      <c r="J585" s="105"/>
    </row>
    <row r="586" spans="9:10" ht="15.75" customHeight="1">
      <c r="I586" s="105"/>
      <c r="J586" s="105"/>
    </row>
    <row r="587" spans="9:10" ht="15.75" customHeight="1">
      <c r="I587" s="105"/>
      <c r="J587" s="105"/>
    </row>
    <row r="588" spans="9:10" ht="15.75" customHeight="1">
      <c r="I588" s="105"/>
      <c r="J588" s="105"/>
    </row>
    <row r="589" spans="9:10" ht="15.75" customHeight="1">
      <c r="I589" s="105"/>
      <c r="J589" s="105"/>
    </row>
    <row r="590" spans="9:10" ht="15.75" customHeight="1">
      <c r="I590" s="105"/>
      <c r="J590" s="105"/>
    </row>
    <row r="591" spans="9:10" ht="15.75" customHeight="1">
      <c r="I591" s="105"/>
      <c r="J591" s="105"/>
    </row>
    <row r="592" spans="9:10" ht="15.75" customHeight="1">
      <c r="I592" s="105"/>
      <c r="J592" s="105"/>
    </row>
    <row r="593" spans="9:10" ht="15.75" customHeight="1">
      <c r="I593" s="105"/>
      <c r="J593" s="105"/>
    </row>
    <row r="594" spans="9:10" ht="15.75" customHeight="1">
      <c r="I594" s="105"/>
      <c r="J594" s="105"/>
    </row>
    <row r="595" spans="9:10" ht="15.75" customHeight="1">
      <c r="I595" s="105"/>
      <c r="J595" s="105"/>
    </row>
    <row r="596" spans="9:10" ht="15.75" customHeight="1">
      <c r="I596" s="105"/>
      <c r="J596" s="105"/>
    </row>
    <row r="597" spans="9:10" ht="15.75" customHeight="1">
      <c r="I597" s="105"/>
      <c r="J597" s="105"/>
    </row>
    <row r="598" spans="9:10" ht="15.75" customHeight="1">
      <c r="I598" s="105"/>
      <c r="J598" s="105"/>
    </row>
    <row r="599" spans="9:10" ht="15.75" customHeight="1">
      <c r="I599" s="105"/>
      <c r="J599" s="105"/>
    </row>
    <row r="600" spans="9:10" ht="15.75" customHeight="1">
      <c r="I600" s="105"/>
      <c r="J600" s="105"/>
    </row>
    <row r="601" spans="9:10" ht="15.75" customHeight="1">
      <c r="I601" s="105"/>
      <c r="J601" s="105"/>
    </row>
    <row r="602" spans="9:10" ht="15.75" customHeight="1">
      <c r="I602" s="105"/>
      <c r="J602" s="105"/>
    </row>
    <row r="603" spans="9:10" ht="15.75" customHeight="1">
      <c r="I603" s="105"/>
      <c r="J603" s="105"/>
    </row>
    <row r="604" spans="9:10" ht="15.75" customHeight="1">
      <c r="I604" s="105"/>
      <c r="J604" s="105"/>
    </row>
    <row r="605" spans="9:10" ht="15.75" customHeight="1">
      <c r="I605" s="105"/>
      <c r="J605" s="105"/>
    </row>
    <row r="606" spans="9:10" ht="15.75" customHeight="1">
      <c r="I606" s="105"/>
      <c r="J606" s="105"/>
    </row>
    <row r="607" spans="9:10" ht="15.75" customHeight="1">
      <c r="I607" s="105"/>
      <c r="J607" s="105"/>
    </row>
    <row r="608" spans="9:10" ht="15.75" customHeight="1">
      <c r="I608" s="105"/>
      <c r="J608" s="105"/>
    </row>
    <row r="609" spans="9:10" ht="15.75" customHeight="1">
      <c r="I609" s="105"/>
      <c r="J609" s="105"/>
    </row>
    <row r="610" spans="9:10" ht="15.75" customHeight="1">
      <c r="I610" s="105"/>
      <c r="J610" s="105"/>
    </row>
    <row r="611" spans="9:10" ht="15.75" customHeight="1">
      <c r="I611" s="105"/>
      <c r="J611" s="105"/>
    </row>
    <row r="612" spans="9:10" ht="15.75" customHeight="1">
      <c r="I612" s="105"/>
      <c r="J612" s="105"/>
    </row>
    <row r="613" spans="9:10" ht="15.75" customHeight="1">
      <c r="I613" s="105"/>
      <c r="J613" s="105"/>
    </row>
    <row r="614" spans="9:10" ht="15.75" customHeight="1">
      <c r="I614" s="105"/>
      <c r="J614" s="105"/>
    </row>
    <row r="615" spans="9:10" ht="15.75" customHeight="1">
      <c r="I615" s="105"/>
      <c r="J615" s="105"/>
    </row>
    <row r="616" spans="9:10" ht="15.75" customHeight="1">
      <c r="I616" s="105"/>
      <c r="J616" s="105"/>
    </row>
    <row r="617" spans="9:10" ht="15.75" customHeight="1">
      <c r="I617" s="105"/>
      <c r="J617" s="105"/>
    </row>
    <row r="618" spans="9:10" ht="15.75" customHeight="1">
      <c r="I618" s="105"/>
      <c r="J618" s="105"/>
    </row>
    <row r="619" spans="9:10" ht="15.75" customHeight="1">
      <c r="I619" s="105"/>
      <c r="J619" s="105"/>
    </row>
    <row r="620" spans="9:10" ht="15.75" customHeight="1">
      <c r="I620" s="105"/>
      <c r="J620" s="105"/>
    </row>
    <row r="621" spans="9:10" ht="15.75" customHeight="1">
      <c r="I621" s="105"/>
      <c r="J621" s="105"/>
    </row>
    <row r="622" spans="9:10" ht="15.75" customHeight="1">
      <c r="I622" s="105"/>
      <c r="J622" s="105"/>
    </row>
    <row r="623" spans="9:10" ht="15.75" customHeight="1">
      <c r="I623" s="105"/>
      <c r="J623" s="105"/>
    </row>
    <row r="624" spans="9:10" ht="15.75" customHeight="1">
      <c r="I624" s="105"/>
      <c r="J624" s="105"/>
    </row>
    <row r="625" spans="9:10" ht="15.75" customHeight="1">
      <c r="I625" s="105"/>
      <c r="J625" s="105"/>
    </row>
    <row r="626" spans="9:10" ht="15.75" customHeight="1">
      <c r="I626" s="105"/>
      <c r="J626" s="105"/>
    </row>
    <row r="627" spans="9:10" ht="15.75" customHeight="1">
      <c r="I627" s="105"/>
      <c r="J627" s="105"/>
    </row>
    <row r="628" spans="9:10" ht="15.75" customHeight="1">
      <c r="I628" s="105"/>
      <c r="J628" s="105"/>
    </row>
    <row r="629" spans="9:10" ht="15.75" customHeight="1">
      <c r="I629" s="105"/>
      <c r="J629" s="105"/>
    </row>
    <row r="630" spans="9:10" ht="15.75" customHeight="1">
      <c r="I630" s="105"/>
      <c r="J630" s="105"/>
    </row>
    <row r="631" spans="9:10" ht="15.75" customHeight="1">
      <c r="I631" s="105"/>
      <c r="J631" s="105"/>
    </row>
    <row r="632" spans="9:10" ht="15.75" customHeight="1">
      <c r="I632" s="105"/>
      <c r="J632" s="105"/>
    </row>
    <row r="633" spans="9:10" ht="15.75" customHeight="1">
      <c r="I633" s="105"/>
      <c r="J633" s="105"/>
    </row>
    <row r="634" spans="9:10" ht="15.75" customHeight="1">
      <c r="I634" s="105"/>
      <c r="J634" s="105"/>
    </row>
    <row r="635" spans="9:10" ht="15.75" customHeight="1">
      <c r="I635" s="105"/>
      <c r="J635" s="105"/>
    </row>
    <row r="636" spans="9:10" ht="15.75" customHeight="1">
      <c r="I636" s="105"/>
      <c r="J636" s="105"/>
    </row>
    <row r="637" spans="9:10" ht="15.75" customHeight="1">
      <c r="I637" s="105"/>
      <c r="J637" s="105"/>
    </row>
    <row r="638" spans="9:10" ht="15.75" customHeight="1">
      <c r="I638" s="105"/>
      <c r="J638" s="105"/>
    </row>
    <row r="639" spans="9:10" ht="15.75" customHeight="1">
      <c r="I639" s="105"/>
      <c r="J639" s="105"/>
    </row>
    <row r="640" spans="9:10" ht="15.75" customHeight="1">
      <c r="I640" s="105"/>
      <c r="J640" s="105"/>
    </row>
    <row r="641" spans="9:10" ht="15.75" customHeight="1">
      <c r="I641" s="105"/>
      <c r="J641" s="105"/>
    </row>
    <row r="642" spans="9:10" ht="15.75" customHeight="1">
      <c r="I642" s="105"/>
      <c r="J642" s="105"/>
    </row>
    <row r="643" spans="9:10" ht="15.75" customHeight="1">
      <c r="I643" s="105"/>
      <c r="J643" s="105"/>
    </row>
    <row r="644" spans="9:10" ht="15.75" customHeight="1">
      <c r="I644" s="105"/>
      <c r="J644" s="105"/>
    </row>
    <row r="645" spans="9:10" ht="15.75" customHeight="1">
      <c r="I645" s="105"/>
      <c r="J645" s="105"/>
    </row>
    <row r="646" spans="9:10" ht="15.75" customHeight="1">
      <c r="I646" s="105"/>
      <c r="J646" s="105"/>
    </row>
    <row r="647" spans="9:10" ht="15.75" customHeight="1">
      <c r="I647" s="105"/>
      <c r="J647" s="105"/>
    </row>
    <row r="648" spans="9:10" ht="15.75" customHeight="1">
      <c r="I648" s="105"/>
      <c r="J648" s="105"/>
    </row>
    <row r="649" spans="9:10" ht="15.75" customHeight="1">
      <c r="I649" s="105"/>
      <c r="J649" s="105"/>
    </row>
    <row r="650" spans="9:10" ht="15.75" customHeight="1">
      <c r="I650" s="105"/>
      <c r="J650" s="105"/>
    </row>
    <row r="651" spans="9:10" ht="15.75" customHeight="1">
      <c r="I651" s="105"/>
      <c r="J651" s="105"/>
    </row>
    <row r="652" spans="9:10" ht="15.75" customHeight="1">
      <c r="I652" s="105"/>
      <c r="J652" s="105"/>
    </row>
    <row r="653" spans="9:10" ht="15.75" customHeight="1">
      <c r="I653" s="105"/>
      <c r="J653" s="105"/>
    </row>
    <row r="654" spans="9:10" ht="15.75" customHeight="1">
      <c r="I654" s="105"/>
      <c r="J654" s="105"/>
    </row>
    <row r="655" spans="9:10" ht="15.75" customHeight="1">
      <c r="I655" s="105"/>
      <c r="J655" s="105"/>
    </row>
    <row r="656" spans="9:10" ht="15.75" customHeight="1">
      <c r="I656" s="105"/>
      <c r="J656" s="105"/>
    </row>
    <row r="657" spans="9:10" ht="15.75" customHeight="1">
      <c r="I657" s="105"/>
      <c r="J657" s="105"/>
    </row>
    <row r="658" spans="9:10" ht="15.75" customHeight="1">
      <c r="I658" s="105"/>
      <c r="J658" s="105"/>
    </row>
    <row r="659" spans="9:10" ht="15.75" customHeight="1">
      <c r="I659" s="105"/>
      <c r="J659" s="105"/>
    </row>
    <row r="660" spans="9:10" ht="15.75" customHeight="1">
      <c r="I660" s="105"/>
      <c r="J660" s="105"/>
    </row>
    <row r="661" spans="9:10" ht="15.75" customHeight="1">
      <c r="I661" s="105"/>
      <c r="J661" s="105"/>
    </row>
    <row r="662" spans="9:10" ht="15.75" customHeight="1">
      <c r="I662" s="105"/>
      <c r="J662" s="105"/>
    </row>
    <row r="663" spans="9:10" ht="15.75" customHeight="1">
      <c r="I663" s="105"/>
      <c r="J663" s="105"/>
    </row>
    <row r="664" spans="9:10" ht="15.75" customHeight="1">
      <c r="I664" s="105"/>
      <c r="J664" s="105"/>
    </row>
    <row r="665" spans="9:10" ht="15.75" customHeight="1">
      <c r="I665" s="105"/>
      <c r="J665" s="105"/>
    </row>
    <row r="666" spans="9:10" ht="15.75" customHeight="1">
      <c r="I666" s="105"/>
      <c r="J666" s="105"/>
    </row>
    <row r="667" spans="9:10" ht="15.75" customHeight="1">
      <c r="I667" s="105"/>
      <c r="J667" s="105"/>
    </row>
    <row r="668" spans="9:10" ht="15.75" customHeight="1">
      <c r="I668" s="105"/>
      <c r="J668" s="105"/>
    </row>
    <row r="669" spans="9:10" ht="15.75" customHeight="1">
      <c r="I669" s="105"/>
      <c r="J669" s="105"/>
    </row>
    <row r="670" spans="9:10" ht="15.75" customHeight="1">
      <c r="I670" s="105"/>
      <c r="J670" s="105"/>
    </row>
    <row r="671" spans="9:10" ht="15.75" customHeight="1">
      <c r="I671" s="105"/>
      <c r="J671" s="105"/>
    </row>
    <row r="672" spans="9:10" ht="15.75" customHeight="1">
      <c r="I672" s="105"/>
      <c r="J672" s="105"/>
    </row>
    <row r="673" spans="9:10" ht="15.75" customHeight="1">
      <c r="I673" s="105"/>
      <c r="J673" s="105"/>
    </row>
    <row r="674" spans="9:10" ht="15.75" customHeight="1">
      <c r="I674" s="105"/>
      <c r="J674" s="105"/>
    </row>
    <row r="675" spans="9:10" ht="15.75" customHeight="1">
      <c r="I675" s="105"/>
      <c r="J675" s="105"/>
    </row>
    <row r="676" spans="9:10" ht="15.75" customHeight="1">
      <c r="I676" s="105"/>
      <c r="J676" s="105"/>
    </row>
    <row r="677" spans="9:10" ht="15.75" customHeight="1">
      <c r="I677" s="105"/>
      <c r="J677" s="105"/>
    </row>
    <row r="678" spans="9:10" ht="15.75" customHeight="1">
      <c r="I678" s="105"/>
      <c r="J678" s="105"/>
    </row>
    <row r="679" spans="9:10" ht="15.75" customHeight="1">
      <c r="I679" s="105"/>
      <c r="J679" s="105"/>
    </row>
    <row r="680" spans="9:10" ht="15.75" customHeight="1">
      <c r="I680" s="105"/>
      <c r="J680" s="105"/>
    </row>
    <row r="681" spans="9:10" ht="15.75" customHeight="1">
      <c r="I681" s="105"/>
      <c r="J681" s="105"/>
    </row>
    <row r="682" spans="9:10" ht="15.75" customHeight="1">
      <c r="I682" s="105"/>
      <c r="J682" s="105"/>
    </row>
    <row r="683" spans="9:10" ht="15.75" customHeight="1">
      <c r="I683" s="105"/>
      <c r="J683" s="105"/>
    </row>
    <row r="684" spans="9:10" ht="15.75" customHeight="1">
      <c r="I684" s="105"/>
      <c r="J684" s="105"/>
    </row>
    <row r="685" spans="9:10" ht="15.75" customHeight="1">
      <c r="I685" s="105"/>
      <c r="J685" s="105"/>
    </row>
    <row r="686" spans="9:10" ht="15.75" customHeight="1">
      <c r="I686" s="105"/>
      <c r="J686" s="105"/>
    </row>
    <row r="687" spans="9:10" ht="15.75" customHeight="1">
      <c r="I687" s="105"/>
      <c r="J687" s="105"/>
    </row>
    <row r="688" spans="9:10" ht="15.75" customHeight="1">
      <c r="I688" s="105"/>
      <c r="J688" s="105"/>
    </row>
    <row r="689" spans="9:10" ht="15.75" customHeight="1">
      <c r="I689" s="105"/>
      <c r="J689" s="105"/>
    </row>
    <row r="690" spans="9:10" ht="15.75" customHeight="1">
      <c r="I690" s="105"/>
      <c r="J690" s="105"/>
    </row>
    <row r="691" spans="9:10" ht="15.75" customHeight="1">
      <c r="I691" s="105"/>
      <c r="J691" s="105"/>
    </row>
    <row r="692" spans="9:10" ht="15.75" customHeight="1">
      <c r="I692" s="105"/>
      <c r="J692" s="105"/>
    </row>
    <row r="693" spans="9:10" ht="15.75" customHeight="1">
      <c r="I693" s="105"/>
      <c r="J693" s="105"/>
    </row>
    <row r="694" spans="9:10" ht="15.75" customHeight="1">
      <c r="I694" s="105"/>
      <c r="J694" s="105"/>
    </row>
    <row r="695" spans="9:10" ht="15.75" customHeight="1">
      <c r="I695" s="105"/>
      <c r="J695" s="105"/>
    </row>
    <row r="696" spans="9:10" ht="15.75" customHeight="1">
      <c r="I696" s="105"/>
      <c r="J696" s="105"/>
    </row>
    <row r="697" spans="9:10" ht="15.75" customHeight="1">
      <c r="I697" s="105"/>
      <c r="J697" s="105"/>
    </row>
    <row r="698" spans="9:10" ht="15.75" customHeight="1">
      <c r="I698" s="105"/>
      <c r="J698" s="105"/>
    </row>
    <row r="699" spans="9:10" ht="15.75" customHeight="1">
      <c r="I699" s="105"/>
      <c r="J699" s="105"/>
    </row>
    <row r="700" spans="9:10" ht="15.75" customHeight="1">
      <c r="I700" s="105"/>
      <c r="J700" s="105"/>
    </row>
    <row r="701" spans="9:10" ht="15.75" customHeight="1">
      <c r="I701" s="105"/>
      <c r="J701" s="105"/>
    </row>
    <row r="702" spans="9:10" ht="15.75" customHeight="1">
      <c r="I702" s="105"/>
      <c r="J702" s="105"/>
    </row>
    <row r="703" spans="9:10" ht="15.75" customHeight="1">
      <c r="I703" s="105"/>
      <c r="J703" s="105"/>
    </row>
    <row r="704" spans="9:10" ht="15.75" customHeight="1">
      <c r="I704" s="105"/>
      <c r="J704" s="105"/>
    </row>
    <row r="705" spans="9:10" ht="15.75" customHeight="1">
      <c r="I705" s="105"/>
      <c r="J705" s="105"/>
    </row>
    <row r="706" spans="9:10" ht="15.75" customHeight="1">
      <c r="I706" s="105"/>
      <c r="J706" s="105"/>
    </row>
    <row r="707" spans="9:10" ht="15.75" customHeight="1">
      <c r="I707" s="105"/>
      <c r="J707" s="105"/>
    </row>
    <row r="708" spans="9:10" ht="15.75" customHeight="1">
      <c r="I708" s="105"/>
      <c r="J708" s="105"/>
    </row>
    <row r="709" spans="9:10" ht="15.75" customHeight="1">
      <c r="I709" s="105"/>
      <c r="J709" s="105"/>
    </row>
    <row r="710" spans="9:10" ht="15.75" customHeight="1">
      <c r="I710" s="105"/>
      <c r="J710" s="105"/>
    </row>
    <row r="711" spans="9:10" ht="15.75" customHeight="1">
      <c r="I711" s="105"/>
      <c r="J711" s="105"/>
    </row>
    <row r="712" spans="9:10" ht="15.75" customHeight="1">
      <c r="I712" s="105"/>
      <c r="J712" s="105"/>
    </row>
    <row r="713" spans="9:10" ht="15.75" customHeight="1">
      <c r="I713" s="105"/>
      <c r="J713" s="105"/>
    </row>
    <row r="714" spans="9:10" ht="15.75" customHeight="1">
      <c r="I714" s="105"/>
      <c r="J714" s="105"/>
    </row>
    <row r="715" spans="9:10" ht="15.75" customHeight="1">
      <c r="I715" s="105"/>
      <c r="J715" s="105"/>
    </row>
    <row r="716" spans="9:10" ht="15.75" customHeight="1">
      <c r="I716" s="105"/>
      <c r="J716" s="105"/>
    </row>
    <row r="717" spans="9:10" ht="15.75" customHeight="1">
      <c r="I717" s="105"/>
      <c r="J717" s="105"/>
    </row>
    <row r="718" spans="9:10" ht="15.75" customHeight="1">
      <c r="I718" s="105"/>
      <c r="J718" s="105"/>
    </row>
    <row r="719" spans="9:10" ht="15.75" customHeight="1">
      <c r="I719" s="105"/>
      <c r="J719" s="105"/>
    </row>
    <row r="720" spans="9:10" ht="15.75" customHeight="1">
      <c r="I720" s="105"/>
      <c r="J720" s="105"/>
    </row>
    <row r="721" spans="9:10" ht="15.75" customHeight="1">
      <c r="I721" s="105"/>
      <c r="J721" s="105"/>
    </row>
    <row r="722" spans="9:10" ht="15.75" customHeight="1">
      <c r="I722" s="105"/>
      <c r="J722" s="105"/>
    </row>
    <row r="723" spans="9:10" ht="15.75" customHeight="1">
      <c r="I723" s="105"/>
      <c r="J723" s="105"/>
    </row>
    <row r="724" spans="9:10" ht="15.75" customHeight="1">
      <c r="I724" s="105"/>
      <c r="J724" s="105"/>
    </row>
    <row r="725" spans="9:10" ht="15.75" customHeight="1">
      <c r="I725" s="105"/>
      <c r="J725" s="105"/>
    </row>
    <row r="726" spans="9:10" ht="15.75" customHeight="1">
      <c r="I726" s="105"/>
      <c r="J726" s="105"/>
    </row>
    <row r="727" spans="9:10" ht="15.75" customHeight="1">
      <c r="I727" s="105"/>
      <c r="J727" s="105"/>
    </row>
    <row r="728" spans="9:10" ht="15.75" customHeight="1">
      <c r="I728" s="105"/>
      <c r="J728" s="105"/>
    </row>
    <row r="729" spans="9:10" ht="15.75" customHeight="1">
      <c r="I729" s="105"/>
      <c r="J729" s="105"/>
    </row>
    <row r="730" spans="9:10" ht="15.75" customHeight="1">
      <c r="I730" s="105"/>
      <c r="J730" s="105"/>
    </row>
    <row r="731" spans="9:10" ht="15.75" customHeight="1">
      <c r="I731" s="105"/>
      <c r="J731" s="105"/>
    </row>
    <row r="732" spans="9:10" ht="15.75" customHeight="1">
      <c r="I732" s="105"/>
      <c r="J732" s="105"/>
    </row>
    <row r="733" spans="9:10" ht="15.75" customHeight="1">
      <c r="I733" s="105"/>
      <c r="J733" s="105"/>
    </row>
    <row r="734" spans="9:10" ht="15.75" customHeight="1">
      <c r="I734" s="105"/>
      <c r="J734" s="105"/>
    </row>
    <row r="735" spans="9:10" ht="15.75" customHeight="1">
      <c r="I735" s="105"/>
      <c r="J735" s="105"/>
    </row>
    <row r="736" spans="9:10" ht="15.75" customHeight="1">
      <c r="I736" s="105"/>
      <c r="J736" s="105"/>
    </row>
    <row r="737" spans="9:10" ht="15.75" customHeight="1">
      <c r="I737" s="105"/>
      <c r="J737" s="105"/>
    </row>
    <row r="738" spans="9:10" ht="15.75" customHeight="1">
      <c r="I738" s="105"/>
      <c r="J738" s="105"/>
    </row>
    <row r="739" spans="9:10" ht="15.75" customHeight="1">
      <c r="I739" s="105"/>
      <c r="J739" s="105"/>
    </row>
    <row r="740" spans="9:10" ht="15.75" customHeight="1">
      <c r="I740" s="105"/>
      <c r="J740" s="105"/>
    </row>
    <row r="741" spans="9:10" ht="15.75" customHeight="1">
      <c r="I741" s="105"/>
      <c r="J741" s="105"/>
    </row>
    <row r="742" spans="9:10" ht="15.75" customHeight="1">
      <c r="I742" s="105"/>
      <c r="J742" s="105"/>
    </row>
    <row r="743" spans="9:10" ht="15.75" customHeight="1">
      <c r="I743" s="105"/>
      <c r="J743" s="105"/>
    </row>
    <row r="744" spans="9:10" ht="15.75" customHeight="1">
      <c r="I744" s="105"/>
      <c r="J744" s="105"/>
    </row>
    <row r="745" spans="9:10" ht="15.75" customHeight="1">
      <c r="I745" s="105"/>
      <c r="J745" s="105"/>
    </row>
    <row r="746" spans="9:10" ht="15.75" customHeight="1">
      <c r="I746" s="105"/>
      <c r="J746" s="105"/>
    </row>
    <row r="747" spans="9:10" ht="15.75" customHeight="1">
      <c r="I747" s="105"/>
      <c r="J747" s="105"/>
    </row>
    <row r="748" spans="9:10" ht="15.75" customHeight="1">
      <c r="I748" s="105"/>
      <c r="J748" s="105"/>
    </row>
    <row r="749" spans="9:10" ht="15.75" customHeight="1">
      <c r="I749" s="105"/>
      <c r="J749" s="105"/>
    </row>
    <row r="750" spans="9:10" ht="15.75" customHeight="1">
      <c r="I750" s="105"/>
      <c r="J750" s="105"/>
    </row>
    <row r="751" spans="9:10" ht="15.75" customHeight="1">
      <c r="I751" s="105"/>
      <c r="J751" s="105"/>
    </row>
    <row r="752" spans="9:10" ht="15.75" customHeight="1">
      <c r="I752" s="105"/>
      <c r="J752" s="105"/>
    </row>
    <row r="753" spans="9:10" ht="15.75" customHeight="1">
      <c r="I753" s="105"/>
      <c r="J753" s="105"/>
    </row>
    <row r="754" spans="9:10" ht="15.75" customHeight="1">
      <c r="I754" s="105"/>
      <c r="J754" s="105"/>
    </row>
    <row r="755" spans="9:10" ht="15.75" customHeight="1">
      <c r="I755" s="105"/>
      <c r="J755" s="105"/>
    </row>
    <row r="756" spans="9:10" ht="15.75" customHeight="1">
      <c r="I756" s="105"/>
      <c r="J756" s="105"/>
    </row>
    <row r="757" spans="9:10" ht="15.75" customHeight="1">
      <c r="I757" s="105"/>
      <c r="J757" s="105"/>
    </row>
    <row r="758" spans="9:10" ht="15.75" customHeight="1">
      <c r="I758" s="105"/>
      <c r="J758" s="105"/>
    </row>
    <row r="759" spans="9:10" ht="15.75" customHeight="1">
      <c r="I759" s="105"/>
      <c r="J759" s="105"/>
    </row>
    <row r="760" spans="9:10" ht="15.75" customHeight="1">
      <c r="I760" s="105"/>
      <c r="J760" s="105"/>
    </row>
    <row r="761" spans="9:10" ht="15.75" customHeight="1">
      <c r="I761" s="105"/>
      <c r="J761" s="105"/>
    </row>
    <row r="762" spans="9:10" ht="15.75" customHeight="1">
      <c r="I762" s="105"/>
      <c r="J762" s="105"/>
    </row>
    <row r="763" spans="9:10" ht="15.75" customHeight="1">
      <c r="I763" s="105"/>
      <c r="J763" s="105"/>
    </row>
    <row r="764" spans="9:10" ht="15.75" customHeight="1">
      <c r="I764" s="105"/>
      <c r="J764" s="105"/>
    </row>
    <row r="765" spans="9:10" ht="15.75" customHeight="1">
      <c r="I765" s="105"/>
      <c r="J765" s="105"/>
    </row>
    <row r="766" spans="9:10" ht="15.75" customHeight="1">
      <c r="I766" s="105"/>
      <c r="J766" s="105"/>
    </row>
    <row r="767" spans="9:10" ht="15.75" customHeight="1">
      <c r="I767" s="105"/>
      <c r="J767" s="105"/>
    </row>
    <row r="768" spans="9:10" ht="15.75" customHeight="1">
      <c r="I768" s="105"/>
      <c r="J768" s="105"/>
    </row>
    <row r="769" spans="9:10" ht="15.75" customHeight="1">
      <c r="I769" s="105"/>
      <c r="J769" s="105"/>
    </row>
    <row r="770" spans="9:10" ht="15.75" customHeight="1">
      <c r="I770" s="105"/>
      <c r="J770" s="105"/>
    </row>
    <row r="771" spans="9:10" ht="15.75" customHeight="1">
      <c r="I771" s="105"/>
      <c r="J771" s="105"/>
    </row>
    <row r="772" spans="9:10" ht="15.75" customHeight="1">
      <c r="I772" s="105"/>
      <c r="J772" s="105"/>
    </row>
    <row r="773" spans="9:10" ht="15.75" customHeight="1">
      <c r="I773" s="105"/>
      <c r="J773" s="105"/>
    </row>
    <row r="774" spans="9:10" ht="15.75" customHeight="1">
      <c r="I774" s="105"/>
      <c r="J774" s="105"/>
    </row>
    <row r="775" spans="9:10" ht="15.75" customHeight="1">
      <c r="I775" s="105"/>
      <c r="J775" s="105"/>
    </row>
    <row r="776" spans="9:10" ht="15.75" customHeight="1">
      <c r="I776" s="105"/>
      <c r="J776" s="105"/>
    </row>
    <row r="777" spans="9:10" ht="15.75" customHeight="1">
      <c r="I777" s="105"/>
      <c r="J777" s="105"/>
    </row>
    <row r="778" spans="9:10" ht="15.75" customHeight="1">
      <c r="I778" s="105"/>
      <c r="J778" s="105"/>
    </row>
    <row r="779" spans="9:10" ht="15.75" customHeight="1">
      <c r="I779" s="105"/>
      <c r="J779" s="105"/>
    </row>
    <row r="780" spans="9:10" ht="15.75" customHeight="1">
      <c r="I780" s="105"/>
      <c r="J780" s="105"/>
    </row>
    <row r="781" spans="9:10" ht="15.75" customHeight="1">
      <c r="I781" s="105"/>
      <c r="J781" s="105"/>
    </row>
    <row r="782" spans="9:10" ht="15.75" customHeight="1">
      <c r="I782" s="105"/>
      <c r="J782" s="105"/>
    </row>
    <row r="783" spans="9:10" ht="15.75" customHeight="1">
      <c r="I783" s="105"/>
      <c r="J783" s="105"/>
    </row>
    <row r="784" spans="9:10" ht="15.75" customHeight="1">
      <c r="I784" s="105"/>
      <c r="J784" s="105"/>
    </row>
    <row r="785" spans="9:10" ht="15.75" customHeight="1">
      <c r="I785" s="105"/>
      <c r="J785" s="105"/>
    </row>
    <row r="786" spans="9:10" ht="15.75" customHeight="1">
      <c r="I786" s="105"/>
      <c r="J786" s="105"/>
    </row>
    <row r="787" spans="9:10" ht="15.75" customHeight="1">
      <c r="I787" s="105"/>
      <c r="J787" s="105"/>
    </row>
    <row r="788" spans="9:10" ht="15.75" customHeight="1">
      <c r="I788" s="105"/>
      <c r="J788" s="105"/>
    </row>
    <row r="789" spans="9:10" ht="15.75" customHeight="1">
      <c r="I789" s="105"/>
      <c r="J789" s="105"/>
    </row>
    <row r="790" spans="9:10" ht="15.75" customHeight="1">
      <c r="I790" s="105"/>
      <c r="J790" s="105"/>
    </row>
    <row r="791" spans="9:10" ht="15.75" customHeight="1">
      <c r="I791" s="105"/>
      <c r="J791" s="105"/>
    </row>
    <row r="792" spans="9:10" ht="15.75" customHeight="1">
      <c r="I792" s="105"/>
      <c r="J792" s="105"/>
    </row>
    <row r="793" spans="9:10" ht="15.75" customHeight="1">
      <c r="I793" s="105"/>
      <c r="J793" s="105"/>
    </row>
    <row r="794" spans="9:10" ht="15.75" customHeight="1">
      <c r="I794" s="105"/>
      <c r="J794" s="105"/>
    </row>
    <row r="795" spans="9:10" ht="15.75" customHeight="1">
      <c r="I795" s="105"/>
      <c r="J795" s="105"/>
    </row>
    <row r="796" spans="9:10" ht="15.75" customHeight="1">
      <c r="I796" s="105"/>
      <c r="J796" s="105"/>
    </row>
    <row r="797" spans="9:10" ht="15.75" customHeight="1">
      <c r="I797" s="105"/>
      <c r="J797" s="105"/>
    </row>
    <row r="798" spans="9:10" ht="15.75" customHeight="1">
      <c r="I798" s="105"/>
      <c r="J798" s="105"/>
    </row>
    <row r="799" spans="9:10" ht="15.75" customHeight="1">
      <c r="I799" s="105"/>
      <c r="J799" s="105"/>
    </row>
    <row r="800" spans="9:10" ht="15.75" customHeight="1">
      <c r="I800" s="105"/>
      <c r="J800" s="105"/>
    </row>
    <row r="801" spans="9:10" ht="15.75" customHeight="1">
      <c r="I801" s="105"/>
      <c r="J801" s="105"/>
    </row>
    <row r="802" spans="9:10" ht="15.75" customHeight="1">
      <c r="I802" s="105"/>
      <c r="J802" s="105"/>
    </row>
    <row r="803" spans="9:10" ht="15.75" customHeight="1">
      <c r="I803" s="105"/>
      <c r="J803" s="105"/>
    </row>
    <row r="804" spans="9:10" ht="15.75" customHeight="1">
      <c r="I804" s="105"/>
      <c r="J804" s="105"/>
    </row>
    <row r="805" spans="9:10" ht="15.75" customHeight="1">
      <c r="I805" s="105"/>
      <c r="J805" s="105"/>
    </row>
    <row r="806" spans="9:10" ht="15.75" customHeight="1">
      <c r="I806" s="105"/>
      <c r="J806" s="105"/>
    </row>
    <row r="807" spans="9:10" ht="15.75" customHeight="1">
      <c r="I807" s="105"/>
      <c r="J807" s="105"/>
    </row>
    <row r="808" spans="9:10" ht="15.75" customHeight="1">
      <c r="I808" s="105"/>
      <c r="J808" s="105"/>
    </row>
    <row r="809" spans="9:10" ht="15.75" customHeight="1">
      <c r="I809" s="105"/>
      <c r="J809" s="105"/>
    </row>
    <row r="810" spans="9:10" ht="15.75" customHeight="1">
      <c r="I810" s="105"/>
      <c r="J810" s="105"/>
    </row>
    <row r="811" spans="9:10" ht="15.75" customHeight="1">
      <c r="I811" s="105"/>
      <c r="J811" s="105"/>
    </row>
    <row r="812" spans="9:10" ht="15.75" customHeight="1">
      <c r="I812" s="105"/>
      <c r="J812" s="105"/>
    </row>
    <row r="813" spans="9:10" ht="15.75" customHeight="1">
      <c r="I813" s="105"/>
      <c r="J813" s="105"/>
    </row>
    <row r="814" spans="9:10" ht="15.75" customHeight="1">
      <c r="I814" s="105"/>
      <c r="J814" s="105"/>
    </row>
    <row r="815" spans="9:10" ht="15.75" customHeight="1">
      <c r="I815" s="105"/>
      <c r="J815" s="105"/>
    </row>
    <row r="816" spans="9:10" ht="15.75" customHeight="1">
      <c r="I816" s="105"/>
      <c r="J816" s="105"/>
    </row>
    <row r="817" spans="9:10" ht="15.75" customHeight="1">
      <c r="I817" s="105"/>
      <c r="J817" s="105"/>
    </row>
    <row r="818" spans="9:10" ht="15.75" customHeight="1">
      <c r="I818" s="105"/>
      <c r="J818" s="105"/>
    </row>
    <row r="819" spans="9:10" ht="15.75" customHeight="1">
      <c r="I819" s="105"/>
      <c r="J819" s="105"/>
    </row>
    <row r="820" spans="9:10" ht="15.75" customHeight="1">
      <c r="I820" s="105"/>
      <c r="J820" s="105"/>
    </row>
    <row r="821" spans="9:10" ht="15.75" customHeight="1">
      <c r="I821" s="105"/>
      <c r="J821" s="105"/>
    </row>
    <row r="822" spans="9:10" ht="15.75" customHeight="1">
      <c r="I822" s="105"/>
      <c r="J822" s="105"/>
    </row>
    <row r="823" spans="9:10" ht="15.75" customHeight="1">
      <c r="I823" s="105"/>
      <c r="J823" s="105"/>
    </row>
    <row r="824" spans="9:10" ht="15.75" customHeight="1">
      <c r="I824" s="105"/>
      <c r="J824" s="105"/>
    </row>
    <row r="825" spans="9:10" ht="15.75" customHeight="1">
      <c r="I825" s="105"/>
      <c r="J825" s="105"/>
    </row>
    <row r="826" spans="9:10" ht="15.75" customHeight="1">
      <c r="I826" s="105"/>
      <c r="J826" s="105"/>
    </row>
    <row r="827" spans="9:10" ht="15.75" customHeight="1">
      <c r="I827" s="105"/>
      <c r="J827" s="105"/>
    </row>
    <row r="828" spans="9:10" ht="15.75" customHeight="1">
      <c r="I828" s="105"/>
      <c r="J828" s="105"/>
    </row>
    <row r="829" spans="9:10" ht="15.75" customHeight="1">
      <c r="I829" s="105"/>
      <c r="J829" s="105"/>
    </row>
    <row r="830" spans="9:10" ht="15.75" customHeight="1">
      <c r="I830" s="105"/>
      <c r="J830" s="105"/>
    </row>
    <row r="831" spans="9:10" ht="15.75" customHeight="1">
      <c r="I831" s="105"/>
      <c r="J831" s="105"/>
    </row>
    <row r="832" spans="9:10" ht="15.75" customHeight="1">
      <c r="I832" s="105"/>
      <c r="J832" s="105"/>
    </row>
    <row r="833" spans="9:10" ht="15.75" customHeight="1">
      <c r="I833" s="105"/>
      <c r="J833" s="105"/>
    </row>
    <row r="834" spans="9:10" ht="15.75" customHeight="1">
      <c r="I834" s="105"/>
      <c r="J834" s="105"/>
    </row>
    <row r="835" spans="9:10" ht="15.75" customHeight="1">
      <c r="I835" s="105"/>
      <c r="J835" s="105"/>
    </row>
    <row r="836" spans="9:10" ht="15.75" customHeight="1">
      <c r="I836" s="105"/>
      <c r="J836" s="105"/>
    </row>
    <row r="837" spans="9:10" ht="15.75" customHeight="1">
      <c r="I837" s="105"/>
      <c r="J837" s="105"/>
    </row>
    <row r="838" spans="9:10" ht="15.75" customHeight="1">
      <c r="I838" s="105"/>
      <c r="J838" s="105"/>
    </row>
    <row r="839" spans="9:10" ht="15.75" customHeight="1">
      <c r="I839" s="105"/>
      <c r="J839" s="105"/>
    </row>
    <row r="840" spans="9:10" ht="15.75" customHeight="1">
      <c r="I840" s="105"/>
      <c r="J840" s="105"/>
    </row>
    <row r="841" spans="9:10" ht="15.75" customHeight="1">
      <c r="I841" s="105"/>
      <c r="J841" s="105"/>
    </row>
    <row r="842" spans="9:10" ht="15.75" customHeight="1">
      <c r="I842" s="105"/>
      <c r="J842" s="105"/>
    </row>
    <row r="843" spans="9:10" ht="15.75" customHeight="1">
      <c r="I843" s="105"/>
      <c r="J843" s="105"/>
    </row>
    <row r="844" spans="9:10" ht="15.75" customHeight="1">
      <c r="I844" s="105"/>
      <c r="J844" s="105"/>
    </row>
    <row r="845" spans="9:10" ht="15.75" customHeight="1">
      <c r="I845" s="105"/>
      <c r="J845" s="105"/>
    </row>
    <row r="846" spans="9:10" ht="15.75" customHeight="1">
      <c r="I846" s="105"/>
      <c r="J846" s="105"/>
    </row>
    <row r="847" spans="9:10" ht="15.75" customHeight="1">
      <c r="I847" s="105"/>
      <c r="J847" s="105"/>
    </row>
    <row r="848" spans="9:10" ht="15.75" customHeight="1">
      <c r="I848" s="105"/>
      <c r="J848" s="105"/>
    </row>
    <row r="849" spans="9:10" ht="15.75" customHeight="1">
      <c r="I849" s="105"/>
      <c r="J849" s="105"/>
    </row>
    <row r="850" spans="9:10" ht="15.75" customHeight="1">
      <c r="I850" s="105"/>
      <c r="J850" s="105"/>
    </row>
    <row r="851" spans="9:10" ht="15.75" customHeight="1">
      <c r="I851" s="105"/>
      <c r="J851" s="105"/>
    </row>
    <row r="852" spans="9:10" ht="15.75" customHeight="1">
      <c r="I852" s="105"/>
      <c r="J852" s="105"/>
    </row>
    <row r="853" spans="9:10" ht="15.75" customHeight="1">
      <c r="I853" s="105"/>
      <c r="J853" s="105"/>
    </row>
    <row r="854" spans="9:10" ht="15.75" customHeight="1">
      <c r="I854" s="105"/>
      <c r="J854" s="105"/>
    </row>
    <row r="855" spans="9:10" ht="15.75" customHeight="1">
      <c r="I855" s="105"/>
      <c r="J855" s="105"/>
    </row>
    <row r="856" spans="9:10" ht="15.75" customHeight="1">
      <c r="I856" s="105"/>
      <c r="J856" s="105"/>
    </row>
    <row r="857" spans="9:10" ht="15.75" customHeight="1">
      <c r="I857" s="105"/>
      <c r="J857" s="105"/>
    </row>
    <row r="858" spans="9:10" ht="15.75" customHeight="1">
      <c r="I858" s="105"/>
      <c r="J858" s="105"/>
    </row>
    <row r="859" spans="9:10" ht="15.75" customHeight="1">
      <c r="I859" s="105"/>
      <c r="J859" s="105"/>
    </row>
    <row r="860" spans="9:10" ht="15.75" customHeight="1">
      <c r="I860" s="105"/>
      <c r="J860" s="105"/>
    </row>
    <row r="861" spans="9:10" ht="15.75" customHeight="1">
      <c r="I861" s="105"/>
      <c r="J861" s="105"/>
    </row>
    <row r="862" spans="9:10" ht="15.75" customHeight="1">
      <c r="I862" s="105"/>
      <c r="J862" s="105"/>
    </row>
    <row r="863" spans="9:10" ht="15.75" customHeight="1">
      <c r="I863" s="105"/>
      <c r="J863" s="105"/>
    </row>
    <row r="864" spans="9:10" ht="15.75" customHeight="1">
      <c r="I864" s="105"/>
      <c r="J864" s="105"/>
    </row>
    <row r="865" spans="9:10" ht="15.75" customHeight="1">
      <c r="I865" s="105"/>
      <c r="J865" s="105"/>
    </row>
    <row r="866" spans="9:10" ht="15.75" customHeight="1">
      <c r="I866" s="105"/>
      <c r="J866" s="105"/>
    </row>
    <row r="867" spans="9:10" ht="15.75" customHeight="1">
      <c r="I867" s="105"/>
      <c r="J867" s="105"/>
    </row>
    <row r="868" spans="9:10" ht="15.75" customHeight="1">
      <c r="I868" s="105"/>
      <c r="J868" s="105"/>
    </row>
    <row r="869" spans="9:10" ht="15.75" customHeight="1">
      <c r="I869" s="105"/>
      <c r="J869" s="105"/>
    </row>
    <row r="870" spans="9:10" ht="15.75" customHeight="1">
      <c r="I870" s="105"/>
      <c r="J870" s="105"/>
    </row>
    <row r="871" spans="9:10" ht="15.75" customHeight="1">
      <c r="I871" s="105"/>
      <c r="J871" s="105"/>
    </row>
    <row r="872" spans="9:10" ht="15.75" customHeight="1">
      <c r="I872" s="105"/>
      <c r="J872" s="105"/>
    </row>
    <row r="873" spans="9:10" ht="15.75" customHeight="1">
      <c r="I873" s="105"/>
      <c r="J873" s="105"/>
    </row>
    <row r="874" spans="9:10" ht="15.75" customHeight="1">
      <c r="I874" s="105"/>
      <c r="J874" s="105"/>
    </row>
    <row r="875" spans="9:10" ht="15.75" customHeight="1">
      <c r="I875" s="105"/>
      <c r="J875" s="105"/>
    </row>
    <row r="876" spans="9:10" ht="15.75" customHeight="1">
      <c r="I876" s="105"/>
      <c r="J876" s="105"/>
    </row>
    <row r="877" spans="9:10" ht="15.75" customHeight="1">
      <c r="I877" s="105"/>
      <c r="J877" s="105"/>
    </row>
    <row r="878" spans="9:10" ht="15.75" customHeight="1">
      <c r="I878" s="105"/>
      <c r="J878" s="105"/>
    </row>
    <row r="879" spans="9:10" ht="15.75" customHeight="1">
      <c r="I879" s="105"/>
      <c r="J879" s="105"/>
    </row>
    <row r="880" spans="9:10" ht="15.75" customHeight="1">
      <c r="I880" s="105"/>
      <c r="J880" s="105"/>
    </row>
    <row r="881" spans="9:10" ht="15.75" customHeight="1">
      <c r="I881" s="105"/>
      <c r="J881" s="105"/>
    </row>
    <row r="882" spans="9:10" ht="15.75" customHeight="1">
      <c r="I882" s="105"/>
      <c r="J882" s="105"/>
    </row>
    <row r="883" spans="9:10" ht="15.75" customHeight="1">
      <c r="I883" s="105"/>
      <c r="J883" s="105"/>
    </row>
    <row r="884" spans="9:10" ht="15.75" customHeight="1">
      <c r="I884" s="105"/>
      <c r="J884" s="105"/>
    </row>
    <row r="885" spans="9:10" ht="15.75" customHeight="1">
      <c r="I885" s="105"/>
      <c r="J885" s="105"/>
    </row>
    <row r="886" spans="9:10" ht="15.75" customHeight="1">
      <c r="I886" s="105"/>
      <c r="J886" s="105"/>
    </row>
    <row r="887" spans="9:10" ht="15.75" customHeight="1">
      <c r="I887" s="105"/>
      <c r="J887" s="105"/>
    </row>
    <row r="888" spans="9:10" ht="15.75" customHeight="1">
      <c r="I888" s="105"/>
      <c r="J888" s="105"/>
    </row>
    <row r="889" spans="9:10" ht="15.75" customHeight="1">
      <c r="I889" s="105"/>
      <c r="J889" s="105"/>
    </row>
    <row r="890" spans="9:10" ht="15.75" customHeight="1">
      <c r="I890" s="105"/>
      <c r="J890" s="105"/>
    </row>
    <row r="891" spans="9:10" ht="15.75" customHeight="1">
      <c r="I891" s="105"/>
      <c r="J891" s="105"/>
    </row>
    <row r="892" spans="9:10" ht="15.75" customHeight="1">
      <c r="I892" s="105"/>
      <c r="J892" s="105"/>
    </row>
    <row r="893" spans="9:10" ht="15.75" customHeight="1">
      <c r="I893" s="105"/>
      <c r="J893" s="105"/>
    </row>
    <row r="894" spans="9:10" ht="15.75" customHeight="1">
      <c r="I894" s="105"/>
      <c r="J894" s="105"/>
    </row>
    <row r="895" spans="9:10" ht="15.75" customHeight="1">
      <c r="I895" s="105"/>
      <c r="J895" s="105"/>
    </row>
    <row r="896" spans="9:10" ht="15.75" customHeight="1">
      <c r="I896" s="105"/>
      <c r="J896" s="105"/>
    </row>
    <row r="897" spans="9:10" ht="15.75" customHeight="1">
      <c r="I897" s="105"/>
      <c r="J897" s="105"/>
    </row>
    <row r="898" spans="9:10" ht="15.75" customHeight="1">
      <c r="I898" s="105"/>
      <c r="J898" s="105"/>
    </row>
    <row r="899" spans="9:10" ht="15.75" customHeight="1">
      <c r="I899" s="105"/>
      <c r="J899" s="105"/>
    </row>
    <row r="900" spans="9:10" ht="15.75" customHeight="1">
      <c r="I900" s="105"/>
      <c r="J900" s="105"/>
    </row>
    <row r="901" spans="9:10" ht="15.75" customHeight="1">
      <c r="I901" s="105"/>
      <c r="J901" s="105"/>
    </row>
    <row r="902" spans="9:10" ht="15.75" customHeight="1">
      <c r="I902" s="105"/>
      <c r="J902" s="105"/>
    </row>
    <row r="903" spans="9:10" ht="15.75" customHeight="1">
      <c r="I903" s="105"/>
      <c r="J903" s="105"/>
    </row>
    <row r="904" spans="9:10" ht="15.75" customHeight="1">
      <c r="I904" s="105"/>
      <c r="J904" s="105"/>
    </row>
    <row r="905" spans="9:10" ht="15.75" customHeight="1">
      <c r="I905" s="105"/>
      <c r="J905" s="105"/>
    </row>
    <row r="906" spans="9:10" ht="15.75" customHeight="1">
      <c r="I906" s="105"/>
      <c r="J906" s="105"/>
    </row>
    <row r="907" spans="9:10" ht="15.75" customHeight="1">
      <c r="I907" s="105"/>
      <c r="J907" s="105"/>
    </row>
    <row r="908" spans="9:10" ht="15.75" customHeight="1">
      <c r="I908" s="105"/>
      <c r="J908" s="105"/>
    </row>
    <row r="909" spans="9:10" ht="15.75" customHeight="1">
      <c r="I909" s="105"/>
      <c r="J909" s="105"/>
    </row>
    <row r="910" spans="9:10" ht="15.75" customHeight="1">
      <c r="I910" s="105"/>
      <c r="J910" s="105"/>
    </row>
    <row r="911" spans="9:10" ht="15.75" customHeight="1">
      <c r="I911" s="105"/>
      <c r="J911" s="105"/>
    </row>
    <row r="912" spans="9:10" ht="15.75" customHeight="1">
      <c r="I912" s="105"/>
      <c r="J912" s="105"/>
    </row>
    <row r="913" spans="9:10" ht="15.75" customHeight="1">
      <c r="I913" s="105"/>
      <c r="J913" s="105"/>
    </row>
    <row r="914" spans="9:10" ht="15.75" customHeight="1">
      <c r="I914" s="105"/>
      <c r="J914" s="105"/>
    </row>
    <row r="915" spans="9:10" ht="15.75" customHeight="1">
      <c r="I915" s="105"/>
      <c r="J915" s="105"/>
    </row>
    <row r="916" spans="9:10" ht="15.75" customHeight="1">
      <c r="I916" s="105"/>
      <c r="J916" s="105"/>
    </row>
    <row r="917" spans="9:10" ht="15.75" customHeight="1">
      <c r="I917" s="105"/>
      <c r="J917" s="105"/>
    </row>
    <row r="918" spans="9:10" ht="15.75" customHeight="1">
      <c r="I918" s="105"/>
      <c r="J918" s="105"/>
    </row>
    <row r="919" spans="9:10" ht="15.75" customHeight="1">
      <c r="I919" s="105"/>
      <c r="J919" s="105"/>
    </row>
    <row r="920" spans="9:10" ht="15.75" customHeight="1">
      <c r="I920" s="105"/>
      <c r="J920" s="105"/>
    </row>
    <row r="921" spans="9:10" ht="15.75" customHeight="1">
      <c r="I921" s="105"/>
      <c r="J921" s="105"/>
    </row>
    <row r="922" spans="9:10" ht="15.75" customHeight="1">
      <c r="I922" s="105"/>
      <c r="J922" s="105"/>
    </row>
    <row r="923" spans="9:10" ht="15.75" customHeight="1">
      <c r="I923" s="105"/>
      <c r="J923" s="105"/>
    </row>
    <row r="924" spans="9:10" ht="15.75" customHeight="1">
      <c r="I924" s="105"/>
      <c r="J924" s="105"/>
    </row>
    <row r="925" spans="9:10" ht="15.75" customHeight="1">
      <c r="I925" s="105"/>
      <c r="J925" s="105"/>
    </row>
    <row r="926" spans="9:10" ht="15.75" customHeight="1">
      <c r="I926" s="105"/>
      <c r="J926" s="105"/>
    </row>
    <row r="927" spans="9:10" ht="15.75" customHeight="1">
      <c r="I927" s="105"/>
      <c r="J927" s="105"/>
    </row>
    <row r="928" spans="9:10" ht="15.75" customHeight="1">
      <c r="I928" s="105"/>
      <c r="J928" s="105"/>
    </row>
    <row r="929" spans="9:10" ht="15.75" customHeight="1">
      <c r="I929" s="105"/>
      <c r="J929" s="105"/>
    </row>
    <row r="930" spans="9:10" ht="15.75" customHeight="1">
      <c r="I930" s="105"/>
      <c r="J930" s="105"/>
    </row>
    <row r="931" spans="9:10" ht="15.75" customHeight="1">
      <c r="I931" s="105"/>
      <c r="J931" s="105"/>
    </row>
    <row r="932" spans="9:10" ht="15.75" customHeight="1">
      <c r="I932" s="105"/>
      <c r="J932" s="105"/>
    </row>
    <row r="933" spans="9:10" ht="15.75" customHeight="1">
      <c r="I933" s="105"/>
      <c r="J933" s="105"/>
    </row>
    <row r="934" spans="9:10" ht="15.75" customHeight="1">
      <c r="I934" s="105"/>
      <c r="J934" s="105"/>
    </row>
    <row r="935" spans="9:10" ht="15.75" customHeight="1">
      <c r="I935" s="105"/>
      <c r="J935" s="105"/>
    </row>
    <row r="936" spans="9:10" ht="15.75" customHeight="1">
      <c r="I936" s="105"/>
      <c r="J936" s="105"/>
    </row>
    <row r="937" spans="9:10" ht="15.75" customHeight="1">
      <c r="I937" s="105"/>
      <c r="J937" s="105"/>
    </row>
    <row r="938" spans="9:10" ht="15.75" customHeight="1">
      <c r="I938" s="105"/>
      <c r="J938" s="105"/>
    </row>
    <row r="939" spans="9:10" ht="15.75" customHeight="1">
      <c r="I939" s="105"/>
      <c r="J939" s="105"/>
    </row>
    <row r="940" spans="9:10" ht="15.75" customHeight="1">
      <c r="I940" s="105"/>
      <c r="J940" s="105"/>
    </row>
    <row r="941" spans="9:10" ht="15.75" customHeight="1">
      <c r="I941" s="105"/>
      <c r="J941" s="105"/>
    </row>
    <row r="942" spans="9:10" ht="15.75" customHeight="1">
      <c r="I942" s="105"/>
      <c r="J942" s="105"/>
    </row>
    <row r="943" spans="9:10" ht="15.75" customHeight="1">
      <c r="I943" s="105"/>
      <c r="J943" s="105"/>
    </row>
    <row r="944" spans="9:10" ht="15.75" customHeight="1">
      <c r="I944" s="105"/>
      <c r="J944" s="105"/>
    </row>
    <row r="945" spans="9:10" ht="15.75" customHeight="1">
      <c r="I945" s="105"/>
      <c r="J945" s="105"/>
    </row>
    <row r="946" spans="9:10" ht="15.75" customHeight="1">
      <c r="I946" s="105"/>
      <c r="J946" s="105"/>
    </row>
    <row r="947" spans="9:10" ht="15.75" customHeight="1">
      <c r="I947" s="105"/>
      <c r="J947" s="105"/>
    </row>
    <row r="948" spans="9:10" ht="15.75" customHeight="1">
      <c r="I948" s="105"/>
      <c r="J948" s="105"/>
    </row>
    <row r="949" spans="9:10" ht="15.75" customHeight="1">
      <c r="I949" s="105"/>
      <c r="J949" s="105"/>
    </row>
    <row r="950" spans="9:10" ht="15.75" customHeight="1">
      <c r="I950" s="105"/>
      <c r="J950" s="105"/>
    </row>
    <row r="951" spans="9:10" ht="15.75" customHeight="1">
      <c r="I951" s="105"/>
      <c r="J951" s="105"/>
    </row>
    <row r="952" spans="9:10" ht="15.75" customHeight="1">
      <c r="I952" s="105"/>
      <c r="J952" s="105"/>
    </row>
    <row r="953" spans="9:10" ht="15.75" customHeight="1">
      <c r="I953" s="105"/>
      <c r="J953" s="105"/>
    </row>
    <row r="954" spans="9:10" ht="15.75" customHeight="1">
      <c r="I954" s="105"/>
      <c r="J954" s="105"/>
    </row>
    <row r="955" spans="9:10" ht="15.75" customHeight="1">
      <c r="I955" s="105"/>
      <c r="J955" s="105"/>
    </row>
    <row r="956" spans="9:10" ht="15.75" customHeight="1">
      <c r="I956" s="105"/>
      <c r="J956" s="105"/>
    </row>
    <row r="957" spans="9:10" ht="15.75" customHeight="1">
      <c r="I957" s="105"/>
      <c r="J957" s="105"/>
    </row>
    <row r="958" spans="9:10" ht="15.75" customHeight="1">
      <c r="I958" s="105"/>
      <c r="J958" s="105"/>
    </row>
    <row r="959" spans="9:10" ht="15.75" customHeight="1">
      <c r="I959" s="105"/>
      <c r="J959" s="105"/>
    </row>
    <row r="960" spans="9:10" ht="15.75" customHeight="1">
      <c r="I960" s="105"/>
      <c r="J960" s="105"/>
    </row>
    <row r="961" spans="9:10" ht="15.75" customHeight="1">
      <c r="I961" s="105"/>
      <c r="J961" s="105"/>
    </row>
    <row r="962" spans="9:10" ht="15.75" customHeight="1">
      <c r="I962" s="105"/>
      <c r="J962" s="105"/>
    </row>
    <row r="963" spans="9:10" ht="15.75" customHeight="1">
      <c r="I963" s="105"/>
      <c r="J963" s="105"/>
    </row>
    <row r="964" spans="9:10" ht="15.75" customHeight="1">
      <c r="I964" s="105"/>
      <c r="J964" s="105"/>
    </row>
    <row r="965" spans="9:10" ht="15.75" customHeight="1">
      <c r="I965" s="105"/>
      <c r="J965" s="105"/>
    </row>
    <row r="966" spans="9:10" ht="15.75" customHeight="1">
      <c r="I966" s="105"/>
      <c r="J966" s="105"/>
    </row>
    <row r="967" spans="9:10" ht="15.75" customHeight="1">
      <c r="I967" s="105"/>
      <c r="J967" s="105"/>
    </row>
    <row r="968" spans="9:10" ht="15.75" customHeight="1">
      <c r="I968" s="105"/>
      <c r="J968" s="105"/>
    </row>
    <row r="969" spans="9:10" ht="15.75" customHeight="1">
      <c r="I969" s="105"/>
      <c r="J969" s="105"/>
    </row>
    <row r="970" spans="9:10" ht="15.75" customHeight="1">
      <c r="I970" s="105"/>
      <c r="J970" s="105"/>
    </row>
    <row r="971" spans="9:10" ht="15.75" customHeight="1">
      <c r="I971" s="105"/>
      <c r="J971" s="105"/>
    </row>
    <row r="972" spans="9:10" ht="15.75" customHeight="1">
      <c r="I972" s="105"/>
      <c r="J972" s="105"/>
    </row>
    <row r="973" spans="9:10" ht="15.75" customHeight="1">
      <c r="I973" s="105"/>
      <c r="J973" s="105"/>
    </row>
    <row r="974" spans="9:10" ht="15.75" customHeight="1">
      <c r="I974" s="105"/>
      <c r="J974" s="105"/>
    </row>
    <row r="975" spans="9:10" ht="15.75" customHeight="1">
      <c r="I975" s="105"/>
      <c r="J975" s="105"/>
    </row>
    <row r="976" spans="9:10" ht="15.75" customHeight="1">
      <c r="I976" s="105"/>
      <c r="J976" s="105"/>
    </row>
    <row r="977" spans="9:10" ht="15.75" customHeight="1">
      <c r="I977" s="105"/>
      <c r="J977" s="105"/>
    </row>
    <row r="978" spans="9:10" ht="15.75" customHeight="1">
      <c r="I978" s="105"/>
      <c r="J978" s="105"/>
    </row>
    <row r="979" spans="9:10" ht="15.75" customHeight="1">
      <c r="I979" s="105"/>
      <c r="J979" s="105"/>
    </row>
    <row r="980" spans="9:10" ht="15.75" customHeight="1">
      <c r="I980" s="105"/>
      <c r="J980" s="105"/>
    </row>
    <row r="981" spans="9:10" ht="15.75" customHeight="1">
      <c r="I981" s="105"/>
      <c r="J981" s="105"/>
    </row>
    <row r="982" spans="9:10" ht="15.75" customHeight="1">
      <c r="I982" s="105"/>
      <c r="J982" s="105"/>
    </row>
    <row r="983" spans="9:10" ht="15.75" customHeight="1">
      <c r="I983" s="105"/>
      <c r="J983" s="105"/>
    </row>
    <row r="984" spans="9:10" ht="15.75" customHeight="1">
      <c r="I984" s="105"/>
      <c r="J984" s="105"/>
    </row>
    <row r="985" spans="9:10" ht="15.75" customHeight="1">
      <c r="I985" s="105"/>
      <c r="J985" s="105"/>
    </row>
    <row r="986" spans="9:10" ht="15.75" customHeight="1">
      <c r="I986" s="105"/>
      <c r="J986" s="105"/>
    </row>
    <row r="987" spans="9:10" ht="15.75" customHeight="1">
      <c r="I987" s="105"/>
      <c r="J987" s="105"/>
    </row>
    <row r="988" spans="9:10" ht="15.75" customHeight="1">
      <c r="I988" s="105"/>
      <c r="J988" s="105"/>
    </row>
    <row r="989" spans="9:10" ht="15.75" customHeight="1">
      <c r="I989" s="105"/>
      <c r="J989" s="105"/>
    </row>
    <row r="990" spans="9:10" ht="15.75" customHeight="1">
      <c r="I990" s="105"/>
      <c r="J990" s="105"/>
    </row>
    <row r="991" spans="9:10" ht="15.75" customHeight="1">
      <c r="I991" s="105"/>
      <c r="J991" s="105"/>
    </row>
    <row r="992" spans="9:10" ht="15.75" customHeight="1">
      <c r="I992" s="105"/>
      <c r="J992" s="105"/>
    </row>
    <row r="993" spans="9:10" ht="15.75" customHeight="1">
      <c r="I993" s="105"/>
      <c r="J993" s="105"/>
    </row>
    <row r="994" spans="9:10" ht="15.75" customHeight="1">
      <c r="I994" s="105"/>
      <c r="J994" s="105"/>
    </row>
    <row r="995" spans="9:10" ht="15.75" customHeight="1">
      <c r="I995" s="105"/>
      <c r="J995" s="105"/>
    </row>
    <row r="996" spans="9:10" ht="15.75" customHeight="1">
      <c r="I996" s="105"/>
      <c r="J996" s="105"/>
    </row>
    <row r="997" spans="9:10" ht="15.75" customHeight="1">
      <c r="I997" s="105"/>
      <c r="J997" s="105"/>
    </row>
    <row r="998" spans="9:10" ht="15.75" customHeight="1">
      <c r="I998" s="105"/>
      <c r="J998" s="105"/>
    </row>
    <row r="999" spans="9:10" ht="15.75" customHeight="1">
      <c r="I999" s="105"/>
      <c r="J999" s="105"/>
    </row>
    <row r="1000" spans="9:10" ht="15.75" customHeight="1">
      <c r="I1000" s="105"/>
      <c r="J1000" s="105"/>
    </row>
    <row r="1001" spans="9:10" ht="15.75" customHeight="1">
      <c r="I1001" s="105"/>
      <c r="J1001" s="105"/>
    </row>
  </sheetData>
  <autoFilter ref="E3:H24" xr:uid="{00000000-0009-0000-0000-000015000000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4A86E8"/>
    <outlinePr summaryBelow="0" summaryRight="0"/>
  </sheetPr>
  <dimension ref="A1:L49"/>
  <sheetViews>
    <sheetView workbookViewId="0"/>
  </sheetViews>
  <sheetFormatPr baseColWidth="10" defaultColWidth="14.5" defaultRowHeight="15.75" customHeight="1"/>
  <cols>
    <col min="2" max="2" width="24.33203125" customWidth="1"/>
  </cols>
  <sheetData>
    <row r="1" spans="1:12">
      <c r="A1" s="241" t="s">
        <v>658</v>
      </c>
      <c r="B1" s="241"/>
      <c r="C1" s="242"/>
      <c r="D1" s="10"/>
      <c r="E1" s="10"/>
      <c r="F1" s="20"/>
      <c r="G1" s="20"/>
      <c r="H1" s="20"/>
      <c r="I1" s="20"/>
    </row>
    <row r="2" spans="1:12">
      <c r="A2" s="243" t="s">
        <v>0</v>
      </c>
      <c r="B2" s="243" t="s">
        <v>593</v>
      </c>
      <c r="C2" s="244" t="s">
        <v>594</v>
      </c>
      <c r="D2" s="10"/>
      <c r="E2" s="10"/>
      <c r="F2" s="245" t="s">
        <v>2</v>
      </c>
      <c r="G2" s="245"/>
      <c r="H2" s="245"/>
      <c r="I2" s="245"/>
      <c r="J2" s="104"/>
    </row>
    <row r="3" spans="1:12">
      <c r="A3" s="246" t="s">
        <v>22</v>
      </c>
      <c r="B3" s="246" t="s">
        <v>461</v>
      </c>
      <c r="C3" s="76">
        <v>10.07</v>
      </c>
      <c r="D3" s="93">
        <v>42</v>
      </c>
      <c r="E3" s="10"/>
      <c r="F3" s="245" t="s">
        <v>0</v>
      </c>
      <c r="G3" s="245" t="s">
        <v>43</v>
      </c>
      <c r="H3" s="245" t="s">
        <v>44</v>
      </c>
      <c r="I3" s="248" t="s">
        <v>40</v>
      </c>
      <c r="J3" s="293" t="s">
        <v>346</v>
      </c>
      <c r="K3" s="6" t="s">
        <v>659</v>
      </c>
      <c r="L3" s="6" t="s">
        <v>283</v>
      </c>
    </row>
    <row r="4" spans="1:12">
      <c r="A4" s="246" t="s">
        <v>1</v>
      </c>
      <c r="B4" s="297" t="s">
        <v>321</v>
      </c>
      <c r="C4" s="76">
        <v>10.039999999999999</v>
      </c>
      <c r="D4" s="93">
        <v>41</v>
      </c>
      <c r="E4" s="10"/>
      <c r="F4" s="246" t="s">
        <v>22</v>
      </c>
      <c r="G4" s="66">
        <v>42</v>
      </c>
      <c r="H4" s="66">
        <v>34</v>
      </c>
      <c r="I4" s="249">
        <f t="shared" ref="I4:I24" si="0">SUM(G4:H4)</f>
        <v>76</v>
      </c>
      <c r="J4" s="293">
        <v>1</v>
      </c>
      <c r="K4" s="246">
        <v>5</v>
      </c>
      <c r="L4" s="246" t="s">
        <v>21</v>
      </c>
    </row>
    <row r="5" spans="1:12">
      <c r="A5" s="246" t="s">
        <v>12</v>
      </c>
      <c r="B5" s="76" t="s">
        <v>392</v>
      </c>
      <c r="C5" s="76">
        <v>8.85</v>
      </c>
      <c r="D5" s="93">
        <v>40</v>
      </c>
      <c r="E5" s="10"/>
      <c r="F5" s="246" t="s">
        <v>12</v>
      </c>
      <c r="G5" s="66">
        <v>40</v>
      </c>
      <c r="H5" s="66">
        <v>35</v>
      </c>
      <c r="I5" s="249">
        <f t="shared" si="0"/>
        <v>75</v>
      </c>
      <c r="J5" s="293">
        <v>2</v>
      </c>
      <c r="K5" s="246">
        <v>19</v>
      </c>
      <c r="L5" s="246" t="s">
        <v>1</v>
      </c>
    </row>
    <row r="6" spans="1:12">
      <c r="A6" s="246" t="s">
        <v>4</v>
      </c>
      <c r="B6" s="76" t="s">
        <v>328</v>
      </c>
      <c r="C6" s="76">
        <v>8.8000000000000007</v>
      </c>
      <c r="D6" s="93">
        <v>39</v>
      </c>
      <c r="E6" s="10"/>
      <c r="F6" s="246" t="s">
        <v>1</v>
      </c>
      <c r="G6" s="66">
        <v>41</v>
      </c>
      <c r="H6" s="66">
        <v>32</v>
      </c>
      <c r="I6" s="249">
        <f t="shared" si="0"/>
        <v>73</v>
      </c>
      <c r="J6" s="293">
        <v>3</v>
      </c>
      <c r="K6" s="246">
        <v>13</v>
      </c>
      <c r="L6" s="246" t="s">
        <v>3</v>
      </c>
    </row>
    <row r="7" spans="1:12">
      <c r="A7" s="246" t="s">
        <v>16</v>
      </c>
      <c r="B7" s="76" t="s">
        <v>325</v>
      </c>
      <c r="C7" s="76">
        <v>8.6</v>
      </c>
      <c r="D7" s="93">
        <v>38</v>
      </c>
      <c r="E7" s="10"/>
      <c r="F7" s="246" t="s">
        <v>8</v>
      </c>
      <c r="G7" s="66">
        <v>36</v>
      </c>
      <c r="H7" s="66">
        <v>28</v>
      </c>
      <c r="I7" s="249">
        <f t="shared" si="0"/>
        <v>64</v>
      </c>
      <c r="J7" s="293">
        <v>4</v>
      </c>
      <c r="K7" s="246">
        <v>10</v>
      </c>
      <c r="L7" s="246" t="s">
        <v>11</v>
      </c>
    </row>
    <row r="8" spans="1:12">
      <c r="A8" s="246" t="s">
        <v>10</v>
      </c>
      <c r="B8" s="298" t="s">
        <v>667</v>
      </c>
      <c r="C8" s="76">
        <v>8</v>
      </c>
      <c r="D8" s="93">
        <v>37</v>
      </c>
      <c r="E8" s="10"/>
      <c r="F8" s="246" t="s">
        <v>16</v>
      </c>
      <c r="G8" s="66">
        <v>38</v>
      </c>
      <c r="H8" s="66">
        <v>24</v>
      </c>
      <c r="I8" s="249">
        <f t="shared" si="0"/>
        <v>62</v>
      </c>
      <c r="J8" s="293">
        <v>5</v>
      </c>
      <c r="K8" s="246">
        <v>20</v>
      </c>
      <c r="L8" s="246" t="s">
        <v>12</v>
      </c>
    </row>
    <row r="9" spans="1:12">
      <c r="A9" s="246" t="s">
        <v>8</v>
      </c>
      <c r="B9" s="76" t="s">
        <v>670</v>
      </c>
      <c r="C9" s="76">
        <v>7.94</v>
      </c>
      <c r="D9" s="93">
        <v>36</v>
      </c>
      <c r="E9" s="10"/>
      <c r="F9" s="246" t="s">
        <v>10</v>
      </c>
      <c r="G9" s="66">
        <v>37</v>
      </c>
      <c r="H9" s="66">
        <v>25</v>
      </c>
      <c r="I9" s="249">
        <f t="shared" si="0"/>
        <v>62</v>
      </c>
      <c r="J9" s="293">
        <v>6</v>
      </c>
      <c r="K9" s="246">
        <v>12</v>
      </c>
      <c r="L9" s="246" t="s">
        <v>20</v>
      </c>
    </row>
    <row r="10" spans="1:12">
      <c r="A10" s="246" t="s">
        <v>12</v>
      </c>
      <c r="B10" s="76" t="s">
        <v>600</v>
      </c>
      <c r="C10" s="76">
        <v>7.53</v>
      </c>
      <c r="D10" s="93">
        <v>35</v>
      </c>
      <c r="E10" s="10"/>
      <c r="F10" s="246" t="s">
        <v>7</v>
      </c>
      <c r="G10" s="66">
        <v>29</v>
      </c>
      <c r="H10" s="66">
        <v>22</v>
      </c>
      <c r="I10" s="249">
        <f t="shared" si="0"/>
        <v>51</v>
      </c>
      <c r="J10" s="293">
        <v>7</v>
      </c>
      <c r="K10" s="246">
        <v>11</v>
      </c>
      <c r="L10" s="246" t="s">
        <v>4</v>
      </c>
    </row>
    <row r="11" spans="1:12">
      <c r="A11" s="246" t="s">
        <v>22</v>
      </c>
      <c r="B11" s="298" t="s">
        <v>655</v>
      </c>
      <c r="C11" s="76">
        <v>7.52</v>
      </c>
      <c r="D11" s="93">
        <v>34</v>
      </c>
      <c r="E11" s="10"/>
      <c r="F11" s="246" t="s">
        <v>9</v>
      </c>
      <c r="G11" s="66">
        <v>33</v>
      </c>
      <c r="H11" s="66">
        <v>12</v>
      </c>
      <c r="I11" s="249">
        <f t="shared" si="0"/>
        <v>45</v>
      </c>
      <c r="J11" s="293">
        <v>8</v>
      </c>
      <c r="K11" s="246">
        <v>4</v>
      </c>
      <c r="L11" s="246" t="s">
        <v>14</v>
      </c>
    </row>
    <row r="12" spans="1:12">
      <c r="A12" s="246" t="s">
        <v>9</v>
      </c>
      <c r="B12" s="298" t="s">
        <v>672</v>
      </c>
      <c r="C12" s="76">
        <v>7.35</v>
      </c>
      <c r="D12" s="93">
        <v>33</v>
      </c>
      <c r="E12" s="10"/>
      <c r="F12" s="246" t="s">
        <v>3</v>
      </c>
      <c r="G12" s="66">
        <v>27</v>
      </c>
      <c r="H12" s="66">
        <v>17</v>
      </c>
      <c r="I12" s="249">
        <f t="shared" si="0"/>
        <v>44</v>
      </c>
      <c r="J12" s="293">
        <v>9</v>
      </c>
      <c r="K12" s="246">
        <v>18</v>
      </c>
      <c r="L12" s="246" t="s">
        <v>8</v>
      </c>
    </row>
    <row r="13" spans="1:12">
      <c r="A13" s="246" t="s">
        <v>1</v>
      </c>
      <c r="B13" s="297" t="s">
        <v>460</v>
      </c>
      <c r="C13" s="76">
        <v>7.24</v>
      </c>
      <c r="D13" s="93">
        <v>32</v>
      </c>
      <c r="E13" s="10"/>
      <c r="F13" s="246" t="s">
        <v>20</v>
      </c>
      <c r="G13" s="66">
        <v>23</v>
      </c>
      <c r="H13" s="66">
        <v>20</v>
      </c>
      <c r="I13" s="249">
        <f t="shared" si="0"/>
        <v>43</v>
      </c>
      <c r="J13" s="293">
        <v>10</v>
      </c>
      <c r="K13" s="246">
        <v>17</v>
      </c>
      <c r="L13" s="246" t="s">
        <v>16</v>
      </c>
    </row>
    <row r="14" spans="1:12">
      <c r="A14" s="246" t="s">
        <v>5</v>
      </c>
      <c r="B14" s="76" t="s">
        <v>662</v>
      </c>
      <c r="C14" s="76">
        <v>7.01</v>
      </c>
      <c r="D14" s="93">
        <v>31</v>
      </c>
      <c r="E14" s="10"/>
      <c r="F14" s="246" t="s">
        <v>4</v>
      </c>
      <c r="G14" s="66">
        <v>39</v>
      </c>
      <c r="H14" s="66">
        <v>4</v>
      </c>
      <c r="I14" s="249">
        <f t="shared" si="0"/>
        <v>43</v>
      </c>
      <c r="J14" s="293">
        <v>11</v>
      </c>
      <c r="K14" s="246">
        <v>9</v>
      </c>
      <c r="L14" s="246" t="s">
        <v>6</v>
      </c>
    </row>
    <row r="15" spans="1:12">
      <c r="A15" s="246" t="s">
        <v>11</v>
      </c>
      <c r="B15" s="76" t="s">
        <v>334</v>
      </c>
      <c r="C15" s="76">
        <v>6.78</v>
      </c>
      <c r="D15" s="93">
        <v>30</v>
      </c>
      <c r="E15" s="10"/>
      <c r="F15" s="246" t="s">
        <v>11</v>
      </c>
      <c r="G15" s="66">
        <v>30</v>
      </c>
      <c r="H15" s="66">
        <v>10</v>
      </c>
      <c r="I15" s="249">
        <f t="shared" si="0"/>
        <v>40</v>
      </c>
      <c r="J15" s="293">
        <v>12</v>
      </c>
      <c r="K15" s="246">
        <v>2</v>
      </c>
      <c r="L15" s="246" t="s">
        <v>19</v>
      </c>
    </row>
    <row r="16" spans="1:12">
      <c r="A16" s="246" t="s">
        <v>7</v>
      </c>
      <c r="B16" s="298" t="s">
        <v>651</v>
      </c>
      <c r="C16" s="76">
        <v>6.78</v>
      </c>
      <c r="D16" s="93">
        <v>29</v>
      </c>
      <c r="E16" s="10"/>
      <c r="F16" s="246" t="s">
        <v>6</v>
      </c>
      <c r="G16" s="66">
        <v>26</v>
      </c>
      <c r="H16" s="66">
        <v>14</v>
      </c>
      <c r="I16" s="249">
        <f t="shared" si="0"/>
        <v>40</v>
      </c>
      <c r="J16" s="293">
        <v>13</v>
      </c>
      <c r="K16" s="246">
        <v>1</v>
      </c>
      <c r="L16" s="246" t="s">
        <v>15</v>
      </c>
    </row>
    <row r="17" spans="1:12">
      <c r="A17" s="246" t="s">
        <v>8</v>
      </c>
      <c r="B17" s="76" t="s">
        <v>644</v>
      </c>
      <c r="C17" s="76">
        <v>6.76</v>
      </c>
      <c r="D17" s="93">
        <v>28</v>
      </c>
      <c r="E17" s="10"/>
      <c r="F17" s="246" t="s">
        <v>18</v>
      </c>
      <c r="G17" s="66">
        <v>21</v>
      </c>
      <c r="H17" s="66">
        <v>19</v>
      </c>
      <c r="I17" s="249">
        <f t="shared" si="0"/>
        <v>40</v>
      </c>
      <c r="J17" s="293">
        <v>14</v>
      </c>
      <c r="K17" s="246">
        <v>3</v>
      </c>
      <c r="L17" s="246" t="s">
        <v>17</v>
      </c>
    </row>
    <row r="18" spans="1:12">
      <c r="A18" s="246" t="s">
        <v>3</v>
      </c>
      <c r="B18" s="297" t="s">
        <v>412</v>
      </c>
      <c r="C18" s="76">
        <v>6.55</v>
      </c>
      <c r="D18" s="93">
        <v>27</v>
      </c>
      <c r="E18" s="10"/>
      <c r="F18" s="246" t="s">
        <v>5</v>
      </c>
      <c r="G18" s="66">
        <v>31</v>
      </c>
      <c r="H18" s="66">
        <v>7</v>
      </c>
      <c r="I18" s="249">
        <f t="shared" si="0"/>
        <v>38</v>
      </c>
      <c r="J18" s="293">
        <v>15</v>
      </c>
      <c r="K18" s="246">
        <v>14</v>
      </c>
      <c r="L18" s="246" t="s">
        <v>9</v>
      </c>
    </row>
    <row r="19" spans="1:12">
      <c r="A19" s="246" t="s">
        <v>6</v>
      </c>
      <c r="B19" s="76" t="s">
        <v>676</v>
      </c>
      <c r="C19" s="76">
        <v>6.53</v>
      </c>
      <c r="D19" s="93">
        <v>26</v>
      </c>
      <c r="E19" s="10"/>
      <c r="F19" s="251" t="s">
        <v>13</v>
      </c>
      <c r="G19" s="66">
        <v>18</v>
      </c>
      <c r="H19" s="66">
        <v>15</v>
      </c>
      <c r="I19" s="249">
        <f t="shared" si="0"/>
        <v>33</v>
      </c>
      <c r="J19" s="293">
        <v>16</v>
      </c>
      <c r="K19" s="246">
        <v>7</v>
      </c>
      <c r="L19" s="246" t="s">
        <v>5</v>
      </c>
    </row>
    <row r="20" spans="1:12">
      <c r="A20" s="246" t="s">
        <v>10</v>
      </c>
      <c r="B20" s="298" t="s">
        <v>420</v>
      </c>
      <c r="C20" s="76">
        <v>6.48</v>
      </c>
      <c r="D20" s="93">
        <v>25</v>
      </c>
      <c r="E20" s="10"/>
      <c r="F20" s="246" t="s">
        <v>21</v>
      </c>
      <c r="G20" s="66">
        <v>5</v>
      </c>
      <c r="H20" s="66">
        <v>16</v>
      </c>
      <c r="I20" s="249">
        <f t="shared" si="0"/>
        <v>21</v>
      </c>
      <c r="J20" s="293">
        <v>17</v>
      </c>
      <c r="K20" s="246">
        <v>6</v>
      </c>
      <c r="L20" s="251" t="s">
        <v>13</v>
      </c>
    </row>
    <row r="21" spans="1:12">
      <c r="A21" s="246" t="s">
        <v>16</v>
      </c>
      <c r="B21" s="76" t="s">
        <v>677</v>
      </c>
      <c r="C21" s="76">
        <v>6.44</v>
      </c>
      <c r="D21" s="93">
        <v>24</v>
      </c>
      <c r="E21" s="10"/>
      <c r="F21" s="246" t="s">
        <v>14</v>
      </c>
      <c r="G21" s="66">
        <v>13</v>
      </c>
      <c r="H21" s="66">
        <v>8</v>
      </c>
      <c r="I21" s="249">
        <f t="shared" si="0"/>
        <v>21</v>
      </c>
      <c r="J21" s="293">
        <v>18</v>
      </c>
      <c r="K21" s="246">
        <v>21</v>
      </c>
      <c r="L21" s="246" t="s">
        <v>22</v>
      </c>
    </row>
    <row r="22" spans="1:12">
      <c r="A22" s="246" t="s">
        <v>20</v>
      </c>
      <c r="B22" s="297" t="s">
        <v>678</v>
      </c>
      <c r="C22" s="76">
        <v>6.42</v>
      </c>
      <c r="D22" s="93">
        <v>23</v>
      </c>
      <c r="E22" s="10"/>
      <c r="F22" s="246" t="s">
        <v>17</v>
      </c>
      <c r="G22" s="66">
        <v>9</v>
      </c>
      <c r="H22" s="66">
        <v>6</v>
      </c>
      <c r="I22" s="249">
        <f t="shared" si="0"/>
        <v>15</v>
      </c>
      <c r="J22" s="293">
        <v>19</v>
      </c>
      <c r="K22" s="246">
        <v>8</v>
      </c>
      <c r="L22" s="246" t="s">
        <v>18</v>
      </c>
    </row>
    <row r="23" spans="1:12">
      <c r="A23" s="246" t="s">
        <v>7</v>
      </c>
      <c r="B23" s="298" t="s">
        <v>679</v>
      </c>
      <c r="C23" s="76">
        <v>6.42</v>
      </c>
      <c r="D23" s="93">
        <v>22</v>
      </c>
      <c r="E23" s="10"/>
      <c r="F23" s="246" t="s">
        <v>19</v>
      </c>
      <c r="G23" s="66">
        <v>11</v>
      </c>
      <c r="H23" s="66">
        <v>1</v>
      </c>
      <c r="I23" s="249">
        <f t="shared" si="0"/>
        <v>12</v>
      </c>
      <c r="J23" s="293">
        <v>20</v>
      </c>
      <c r="K23" s="246">
        <v>15</v>
      </c>
      <c r="L23" s="246" t="s">
        <v>7</v>
      </c>
    </row>
    <row r="24" spans="1:12">
      <c r="A24" s="246" t="s">
        <v>18</v>
      </c>
      <c r="B24" s="246" t="s">
        <v>632</v>
      </c>
      <c r="C24" s="76">
        <v>6.14</v>
      </c>
      <c r="D24" s="93">
        <v>21</v>
      </c>
      <c r="E24" s="10"/>
      <c r="F24" s="246" t="s">
        <v>15</v>
      </c>
      <c r="G24" s="66">
        <v>3</v>
      </c>
      <c r="H24" s="66">
        <v>2</v>
      </c>
      <c r="I24" s="249">
        <f t="shared" si="0"/>
        <v>5</v>
      </c>
      <c r="J24" s="293">
        <v>21</v>
      </c>
      <c r="K24" s="246">
        <v>16</v>
      </c>
      <c r="L24" s="246" t="s">
        <v>10</v>
      </c>
    </row>
    <row r="25" spans="1:12">
      <c r="A25" s="246" t="s">
        <v>20</v>
      </c>
      <c r="B25" s="297" t="s">
        <v>680</v>
      </c>
      <c r="C25" s="76">
        <v>6.01</v>
      </c>
      <c r="D25" s="93">
        <v>20</v>
      </c>
      <c r="E25" s="10"/>
      <c r="F25" s="10"/>
      <c r="G25" s="10"/>
      <c r="H25" s="10"/>
      <c r="I25" s="10"/>
    </row>
    <row r="26" spans="1:12">
      <c r="A26" s="246" t="s">
        <v>18</v>
      </c>
      <c r="B26" s="298" t="s">
        <v>673</v>
      </c>
      <c r="C26" s="76">
        <v>5.99</v>
      </c>
      <c r="D26" s="93">
        <v>19</v>
      </c>
      <c r="E26" s="10"/>
      <c r="F26" s="10"/>
      <c r="G26" s="10"/>
      <c r="H26" s="10"/>
      <c r="I26" s="10"/>
    </row>
    <row r="27" spans="1:12">
      <c r="A27" s="251" t="s">
        <v>13</v>
      </c>
      <c r="B27" s="299" t="s">
        <v>366</v>
      </c>
      <c r="C27" s="76">
        <v>5.95</v>
      </c>
      <c r="D27" s="93">
        <v>18</v>
      </c>
      <c r="E27" s="10"/>
      <c r="F27" s="10"/>
      <c r="G27" s="10"/>
      <c r="H27" s="10"/>
      <c r="I27" s="10"/>
    </row>
    <row r="28" spans="1:12">
      <c r="A28" s="246" t="s">
        <v>3</v>
      </c>
      <c r="B28" s="297" t="s">
        <v>479</v>
      </c>
      <c r="C28" s="76">
        <v>5.89</v>
      </c>
      <c r="D28" s="93">
        <v>17</v>
      </c>
      <c r="E28" s="10"/>
      <c r="F28" s="10"/>
      <c r="G28" s="10"/>
      <c r="H28" s="10"/>
      <c r="I28" s="10"/>
    </row>
    <row r="29" spans="1:12">
      <c r="A29" s="246" t="s">
        <v>21</v>
      </c>
      <c r="B29" s="76" t="s">
        <v>663</v>
      </c>
      <c r="C29" s="76">
        <v>5.75</v>
      </c>
      <c r="D29" s="93">
        <v>16</v>
      </c>
      <c r="E29" s="10"/>
      <c r="F29" s="10"/>
      <c r="G29" s="10"/>
      <c r="H29" s="10"/>
      <c r="I29" s="10"/>
    </row>
    <row r="30" spans="1:12">
      <c r="A30" s="251" t="s">
        <v>13</v>
      </c>
      <c r="B30" s="299" t="s">
        <v>467</v>
      </c>
      <c r="C30" s="76">
        <v>5.74</v>
      </c>
      <c r="D30" s="93">
        <v>15</v>
      </c>
      <c r="E30" s="10"/>
      <c r="F30" s="10"/>
      <c r="G30" s="10"/>
      <c r="H30" s="10"/>
      <c r="I30" s="10"/>
    </row>
    <row r="31" spans="1:12">
      <c r="A31" s="246" t="s">
        <v>6</v>
      </c>
      <c r="B31" s="76" t="s">
        <v>526</v>
      </c>
      <c r="C31" s="76">
        <v>5.69</v>
      </c>
      <c r="D31" s="93">
        <v>14</v>
      </c>
      <c r="E31" s="10"/>
      <c r="F31" s="10"/>
      <c r="G31" s="10"/>
      <c r="H31" s="10"/>
      <c r="I31" s="10"/>
    </row>
    <row r="32" spans="1:12">
      <c r="A32" s="246" t="s">
        <v>14</v>
      </c>
      <c r="B32" s="76" t="s">
        <v>681</v>
      </c>
      <c r="C32" s="76">
        <v>5.63</v>
      </c>
      <c r="D32" s="93">
        <v>13</v>
      </c>
      <c r="E32" s="10"/>
      <c r="F32" s="10"/>
      <c r="G32" s="10"/>
      <c r="H32" s="10"/>
      <c r="I32" s="10"/>
    </row>
    <row r="33" spans="1:9">
      <c r="A33" s="246" t="s">
        <v>9</v>
      </c>
      <c r="B33" s="298" t="s">
        <v>639</v>
      </c>
      <c r="C33" s="76">
        <v>5.62</v>
      </c>
      <c r="D33" s="93">
        <v>12</v>
      </c>
      <c r="E33" s="10"/>
      <c r="F33" s="10"/>
      <c r="G33" s="10"/>
      <c r="H33" s="10"/>
      <c r="I33" s="10"/>
    </row>
    <row r="34" spans="1:9">
      <c r="A34" s="246" t="s">
        <v>19</v>
      </c>
      <c r="B34" s="68" t="s">
        <v>422</v>
      </c>
      <c r="C34" s="76">
        <v>5.58</v>
      </c>
      <c r="D34" s="93">
        <v>11</v>
      </c>
      <c r="E34" s="10"/>
      <c r="F34" s="10"/>
      <c r="G34" s="10"/>
      <c r="H34" s="10"/>
      <c r="I34" s="10"/>
    </row>
    <row r="35" spans="1:9">
      <c r="A35" s="246" t="s">
        <v>11</v>
      </c>
      <c r="B35" s="76" t="s">
        <v>682</v>
      </c>
      <c r="C35" s="76">
        <v>5.53</v>
      </c>
      <c r="D35" s="93">
        <v>10</v>
      </c>
      <c r="E35" s="10"/>
      <c r="F35" s="10"/>
      <c r="G35" s="10"/>
      <c r="H35" s="10"/>
      <c r="I35" s="10"/>
    </row>
    <row r="36" spans="1:9">
      <c r="A36" s="246" t="s">
        <v>17</v>
      </c>
      <c r="B36" s="294" t="s">
        <v>683</v>
      </c>
      <c r="C36" s="76">
        <v>5.36</v>
      </c>
      <c r="D36" s="93">
        <v>9</v>
      </c>
      <c r="E36" s="10"/>
      <c r="F36" s="10"/>
      <c r="G36" s="10"/>
      <c r="H36" s="10"/>
      <c r="I36" s="10"/>
    </row>
    <row r="37" spans="1:9">
      <c r="A37" s="246" t="s">
        <v>14</v>
      </c>
      <c r="B37" s="76" t="s">
        <v>684</v>
      </c>
      <c r="C37" s="76">
        <v>5.35</v>
      </c>
      <c r="D37" s="93">
        <v>8</v>
      </c>
      <c r="E37" s="10"/>
      <c r="F37" s="10"/>
      <c r="G37" s="10"/>
      <c r="H37" s="10"/>
      <c r="I37" s="10"/>
    </row>
    <row r="38" spans="1:9">
      <c r="A38" s="246" t="s">
        <v>5</v>
      </c>
      <c r="B38" s="76" t="s">
        <v>685</v>
      </c>
      <c r="C38" s="76">
        <v>5.32</v>
      </c>
      <c r="D38" s="93">
        <v>7</v>
      </c>
      <c r="E38" s="10"/>
      <c r="F38" s="10"/>
      <c r="G38" s="10"/>
      <c r="H38" s="10"/>
      <c r="I38" s="10"/>
    </row>
    <row r="39" spans="1:9">
      <c r="A39" s="246" t="s">
        <v>17</v>
      </c>
      <c r="B39" s="294" t="s">
        <v>686</v>
      </c>
      <c r="C39" s="76">
        <v>5.29</v>
      </c>
      <c r="D39" s="93">
        <v>6</v>
      </c>
      <c r="E39" s="10"/>
      <c r="F39" s="10"/>
      <c r="G39" s="10"/>
      <c r="H39" s="10"/>
      <c r="I39" s="10"/>
    </row>
    <row r="40" spans="1:9">
      <c r="A40" s="246" t="s">
        <v>21</v>
      </c>
      <c r="B40" s="76" t="s">
        <v>669</v>
      </c>
      <c r="C40" s="76">
        <v>5.18</v>
      </c>
      <c r="D40" s="93">
        <v>5</v>
      </c>
      <c r="E40" s="10"/>
      <c r="F40" s="10"/>
      <c r="G40" s="10"/>
      <c r="H40" s="10"/>
      <c r="I40" s="10"/>
    </row>
    <row r="41" spans="1:9">
      <c r="A41" s="246" t="s">
        <v>4</v>
      </c>
      <c r="B41" s="76" t="s">
        <v>687</v>
      </c>
      <c r="C41" s="76">
        <v>5.03</v>
      </c>
      <c r="D41" s="93">
        <v>4</v>
      </c>
      <c r="E41" s="10"/>
      <c r="F41" s="10"/>
      <c r="G41" s="10"/>
      <c r="H41" s="10"/>
      <c r="I41" s="10"/>
    </row>
    <row r="42" spans="1:9">
      <c r="A42" s="246" t="s">
        <v>15</v>
      </c>
      <c r="B42" s="76" t="s">
        <v>399</v>
      </c>
      <c r="C42" s="76">
        <v>4.82</v>
      </c>
      <c r="D42" s="93">
        <v>3</v>
      </c>
      <c r="E42" s="10"/>
      <c r="F42" s="10"/>
      <c r="G42" s="10"/>
      <c r="H42" s="10"/>
      <c r="I42" s="10"/>
    </row>
    <row r="43" spans="1:9">
      <c r="A43" s="246" t="s">
        <v>15</v>
      </c>
      <c r="B43" s="76" t="s">
        <v>688</v>
      </c>
      <c r="C43" s="76">
        <v>4.68</v>
      </c>
      <c r="D43" s="93">
        <v>2</v>
      </c>
      <c r="E43" s="10"/>
      <c r="F43" s="10"/>
      <c r="G43" s="10"/>
      <c r="H43" s="10"/>
      <c r="I43" s="10"/>
    </row>
    <row r="44" spans="1:9">
      <c r="A44" s="246" t="s">
        <v>19</v>
      </c>
      <c r="B44" s="68" t="s">
        <v>689</v>
      </c>
      <c r="C44" s="76">
        <v>3.78</v>
      </c>
      <c r="D44" s="93">
        <v>1</v>
      </c>
      <c r="E44" s="10"/>
      <c r="F44" s="10"/>
      <c r="G44" s="10"/>
      <c r="H44" s="10"/>
      <c r="I44" s="10"/>
    </row>
    <row r="45" spans="1:9">
      <c r="A45" s="10"/>
      <c r="B45" s="10"/>
      <c r="C45" s="10"/>
      <c r="D45" s="10"/>
      <c r="E45" s="10"/>
      <c r="F45" s="10"/>
      <c r="G45" s="10"/>
      <c r="H45" s="10"/>
      <c r="I45" s="10"/>
    </row>
    <row r="46" spans="1:9">
      <c r="A46" s="10"/>
      <c r="B46" s="10"/>
      <c r="C46" s="10"/>
      <c r="D46" s="10"/>
      <c r="E46" s="10"/>
      <c r="F46" s="10"/>
      <c r="G46" s="10"/>
      <c r="H46" s="10"/>
      <c r="I46" s="10"/>
    </row>
    <row r="47" spans="1:9">
      <c r="A47" s="10"/>
      <c r="B47" s="10"/>
      <c r="C47" s="10"/>
      <c r="D47" s="10"/>
      <c r="E47" s="10"/>
      <c r="F47" s="10"/>
      <c r="G47" s="10"/>
      <c r="H47" s="10"/>
      <c r="I47" s="10"/>
    </row>
    <row r="48" spans="1:9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</sheetData>
  <autoFilter ref="K3:L24" xr:uid="{00000000-0009-0000-0000-000016000000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4A86E8"/>
    <outlinePr summaryBelow="0" summaryRight="0"/>
  </sheetPr>
  <dimension ref="A1:L57"/>
  <sheetViews>
    <sheetView workbookViewId="0"/>
  </sheetViews>
  <sheetFormatPr baseColWidth="10" defaultColWidth="14.5" defaultRowHeight="15.75" customHeight="1"/>
  <sheetData>
    <row r="1" spans="1:12">
      <c r="A1" s="241" t="s">
        <v>690</v>
      </c>
      <c r="B1" s="241"/>
      <c r="C1" s="242"/>
      <c r="D1" s="10"/>
      <c r="E1" s="10"/>
      <c r="F1" s="20"/>
      <c r="G1" s="20"/>
      <c r="H1" s="20"/>
      <c r="I1" s="20"/>
      <c r="J1" s="10"/>
      <c r="K1" s="10"/>
      <c r="L1" s="10"/>
    </row>
    <row r="2" spans="1:12">
      <c r="A2" s="243" t="s">
        <v>0</v>
      </c>
      <c r="B2" s="243" t="s">
        <v>593</v>
      </c>
      <c r="C2" s="244" t="s">
        <v>594</v>
      </c>
      <c r="D2" s="10"/>
      <c r="E2" s="10"/>
      <c r="F2" s="245" t="s">
        <v>2</v>
      </c>
      <c r="G2" s="245"/>
      <c r="H2" s="245"/>
      <c r="I2" s="245"/>
      <c r="J2" s="10"/>
      <c r="K2" s="10"/>
      <c r="L2" s="10"/>
    </row>
    <row r="3" spans="1:12">
      <c r="A3" s="246" t="s">
        <v>7</v>
      </c>
      <c r="B3" s="298" t="s">
        <v>83</v>
      </c>
      <c r="C3" s="76">
        <v>4.54</v>
      </c>
      <c r="D3" s="93">
        <v>42</v>
      </c>
      <c r="E3" s="10"/>
      <c r="F3" s="245" t="s">
        <v>0</v>
      </c>
      <c r="G3" s="245" t="s">
        <v>43</v>
      </c>
      <c r="H3" s="245" t="s">
        <v>44</v>
      </c>
      <c r="I3" s="248" t="s">
        <v>40</v>
      </c>
      <c r="J3" s="15" t="s">
        <v>691</v>
      </c>
      <c r="K3" s="10"/>
      <c r="L3" s="10"/>
    </row>
    <row r="4" spans="1:12">
      <c r="A4" s="246" t="s">
        <v>8</v>
      </c>
      <c r="B4" s="254" t="s">
        <v>692</v>
      </c>
      <c r="C4" s="76">
        <v>4.3899999999999997</v>
      </c>
      <c r="D4" s="93">
        <v>41</v>
      </c>
      <c r="E4" s="10"/>
      <c r="F4" s="246" t="s">
        <v>10</v>
      </c>
      <c r="G4" s="66">
        <v>40</v>
      </c>
      <c r="H4" s="66">
        <v>35</v>
      </c>
      <c r="I4" s="249">
        <f t="shared" ref="I4:I24" si="0">SUM(G4:H4)</f>
        <v>75</v>
      </c>
      <c r="J4" s="15">
        <v>1</v>
      </c>
      <c r="K4" s="246">
        <v>21</v>
      </c>
      <c r="L4" s="246" t="s">
        <v>10</v>
      </c>
    </row>
    <row r="5" spans="1:12">
      <c r="A5" s="246" t="s">
        <v>10</v>
      </c>
      <c r="B5" s="300" t="s">
        <v>96</v>
      </c>
      <c r="C5" s="76">
        <v>4.25</v>
      </c>
      <c r="D5" s="93">
        <v>40</v>
      </c>
      <c r="E5" s="10"/>
      <c r="F5" s="246" t="s">
        <v>8</v>
      </c>
      <c r="G5" s="66">
        <v>41</v>
      </c>
      <c r="H5" s="66">
        <v>26</v>
      </c>
      <c r="I5" s="249">
        <f t="shared" si="0"/>
        <v>67</v>
      </c>
      <c r="J5" s="15">
        <v>2</v>
      </c>
      <c r="K5" s="246">
        <v>20</v>
      </c>
      <c r="L5" s="246" t="s">
        <v>8</v>
      </c>
    </row>
    <row r="6" spans="1:12">
      <c r="A6" s="246" t="s">
        <v>1</v>
      </c>
      <c r="B6" s="252" t="s">
        <v>50</v>
      </c>
      <c r="C6" s="76">
        <v>4.1500000000000004</v>
      </c>
      <c r="D6" s="93">
        <v>39</v>
      </c>
      <c r="E6" s="10"/>
      <c r="F6" s="246" t="s">
        <v>7</v>
      </c>
      <c r="G6" s="66">
        <v>42</v>
      </c>
      <c r="H6" s="66">
        <v>25</v>
      </c>
      <c r="I6" s="249">
        <f t="shared" si="0"/>
        <v>67</v>
      </c>
      <c r="J6" s="15">
        <v>3</v>
      </c>
      <c r="K6" s="246">
        <v>19</v>
      </c>
      <c r="L6" s="246" t="s">
        <v>7</v>
      </c>
    </row>
    <row r="7" spans="1:12">
      <c r="A7" s="246" t="s">
        <v>4</v>
      </c>
      <c r="B7" s="76" t="s">
        <v>185</v>
      </c>
      <c r="C7" s="76">
        <v>4.1100000000000003</v>
      </c>
      <c r="D7" s="93">
        <v>38</v>
      </c>
      <c r="E7" s="10"/>
      <c r="F7" s="246" t="s">
        <v>5</v>
      </c>
      <c r="G7" s="66">
        <v>36</v>
      </c>
      <c r="H7" s="66">
        <v>29</v>
      </c>
      <c r="I7" s="249">
        <f t="shared" si="0"/>
        <v>65</v>
      </c>
      <c r="J7" s="15">
        <v>4</v>
      </c>
      <c r="K7" s="246">
        <v>18</v>
      </c>
      <c r="L7" s="246" t="s">
        <v>5</v>
      </c>
    </row>
    <row r="8" spans="1:12">
      <c r="A8" s="246" t="s">
        <v>11</v>
      </c>
      <c r="B8" s="261" t="s">
        <v>52</v>
      </c>
      <c r="C8" s="76">
        <v>4.03</v>
      </c>
      <c r="D8" s="93">
        <v>37</v>
      </c>
      <c r="E8" s="10"/>
      <c r="F8" s="246" t="s">
        <v>3</v>
      </c>
      <c r="G8" s="66">
        <v>33</v>
      </c>
      <c r="H8" s="66">
        <v>30</v>
      </c>
      <c r="I8" s="249">
        <f t="shared" si="0"/>
        <v>63</v>
      </c>
      <c r="J8" s="15">
        <v>5</v>
      </c>
      <c r="K8" s="246">
        <v>17</v>
      </c>
      <c r="L8" s="246" t="s">
        <v>3</v>
      </c>
    </row>
    <row r="9" spans="1:12">
      <c r="A9" s="246" t="s">
        <v>5</v>
      </c>
      <c r="B9" s="298" t="s">
        <v>62</v>
      </c>
      <c r="C9" s="76">
        <v>4.0199999999999996</v>
      </c>
      <c r="D9" s="93">
        <v>36</v>
      </c>
      <c r="E9" s="10"/>
      <c r="F9" s="246" t="s">
        <v>1</v>
      </c>
      <c r="G9" s="66">
        <v>39</v>
      </c>
      <c r="H9" s="66">
        <v>18</v>
      </c>
      <c r="I9" s="249">
        <f t="shared" si="0"/>
        <v>57</v>
      </c>
      <c r="J9" s="15">
        <v>6</v>
      </c>
      <c r="K9" s="246">
        <v>16</v>
      </c>
      <c r="L9" s="246" t="s">
        <v>1</v>
      </c>
    </row>
    <row r="10" spans="1:12">
      <c r="A10" s="246" t="s">
        <v>10</v>
      </c>
      <c r="B10" s="300" t="s">
        <v>101</v>
      </c>
      <c r="C10" s="76">
        <v>4</v>
      </c>
      <c r="D10" s="93">
        <v>35</v>
      </c>
      <c r="E10" s="10"/>
      <c r="F10" s="246" t="s">
        <v>4</v>
      </c>
      <c r="G10" s="66">
        <v>38</v>
      </c>
      <c r="H10" s="66">
        <v>19</v>
      </c>
      <c r="I10" s="249">
        <f t="shared" si="0"/>
        <v>57</v>
      </c>
      <c r="J10" s="15">
        <v>7</v>
      </c>
      <c r="K10" s="246">
        <v>15</v>
      </c>
      <c r="L10" s="246" t="s">
        <v>4</v>
      </c>
    </row>
    <row r="11" spans="1:12">
      <c r="A11" s="246" t="s">
        <v>20</v>
      </c>
      <c r="B11" s="297" t="s">
        <v>176</v>
      </c>
      <c r="C11" s="76">
        <v>3.84</v>
      </c>
      <c r="D11" s="93">
        <v>34</v>
      </c>
      <c r="E11" s="10"/>
      <c r="F11" s="246" t="s">
        <v>12</v>
      </c>
      <c r="G11" s="66">
        <v>31</v>
      </c>
      <c r="H11" s="66">
        <v>23</v>
      </c>
      <c r="I11" s="249">
        <f t="shared" si="0"/>
        <v>54</v>
      </c>
      <c r="J11" s="15">
        <v>8</v>
      </c>
      <c r="K11" s="246">
        <v>14</v>
      </c>
      <c r="L11" s="246" t="s">
        <v>12</v>
      </c>
    </row>
    <row r="12" spans="1:12">
      <c r="A12" s="246" t="s">
        <v>3</v>
      </c>
      <c r="B12" s="254" t="s">
        <v>67</v>
      </c>
      <c r="C12" s="76">
        <v>3.83</v>
      </c>
      <c r="D12" s="93">
        <v>33</v>
      </c>
      <c r="E12" s="10"/>
      <c r="F12" s="251" t="s">
        <v>13</v>
      </c>
      <c r="G12" s="66">
        <v>32</v>
      </c>
      <c r="H12" s="66">
        <v>21</v>
      </c>
      <c r="I12" s="249">
        <f t="shared" si="0"/>
        <v>53</v>
      </c>
      <c r="J12" s="15">
        <v>9</v>
      </c>
      <c r="K12" s="246">
        <v>13</v>
      </c>
      <c r="L12" s="251" t="s">
        <v>13</v>
      </c>
    </row>
    <row r="13" spans="1:12">
      <c r="A13" s="251" t="s">
        <v>13</v>
      </c>
      <c r="B13" s="301" t="s">
        <v>110</v>
      </c>
      <c r="C13" s="76">
        <v>3.82</v>
      </c>
      <c r="D13" s="93">
        <v>32</v>
      </c>
      <c r="E13" s="10"/>
      <c r="F13" s="246" t="s">
        <v>18</v>
      </c>
      <c r="G13" s="66">
        <v>27</v>
      </c>
      <c r="H13" s="66">
        <v>22</v>
      </c>
      <c r="I13" s="249">
        <f t="shared" si="0"/>
        <v>49</v>
      </c>
      <c r="J13" s="15">
        <v>10</v>
      </c>
      <c r="K13" s="246">
        <v>12</v>
      </c>
      <c r="L13" s="246" t="s">
        <v>18</v>
      </c>
    </row>
    <row r="14" spans="1:12">
      <c r="A14" s="273" t="s">
        <v>12</v>
      </c>
      <c r="B14" s="302" t="s">
        <v>181</v>
      </c>
      <c r="C14" s="76">
        <v>3.82</v>
      </c>
      <c r="D14" s="93">
        <v>31</v>
      </c>
      <c r="E14" s="10"/>
      <c r="F14" s="246" t="s">
        <v>11</v>
      </c>
      <c r="G14" s="66">
        <v>37</v>
      </c>
      <c r="H14" s="66">
        <v>11</v>
      </c>
      <c r="I14" s="249">
        <f t="shared" si="0"/>
        <v>48</v>
      </c>
      <c r="J14" s="15">
        <v>11</v>
      </c>
      <c r="K14" s="246">
        <v>11</v>
      </c>
      <c r="L14" s="246" t="s">
        <v>11</v>
      </c>
    </row>
    <row r="15" spans="1:12">
      <c r="A15" s="246" t="s">
        <v>3</v>
      </c>
      <c r="B15" s="252" t="s">
        <v>72</v>
      </c>
      <c r="C15" s="76">
        <v>3.8</v>
      </c>
      <c r="D15" s="93">
        <v>30</v>
      </c>
      <c r="E15" s="10"/>
      <c r="F15" s="246" t="s">
        <v>20</v>
      </c>
      <c r="G15" s="66">
        <v>34</v>
      </c>
      <c r="H15" s="66">
        <v>13</v>
      </c>
      <c r="I15" s="249">
        <f t="shared" si="0"/>
        <v>47</v>
      </c>
      <c r="J15" s="15">
        <v>12</v>
      </c>
      <c r="K15" s="246">
        <v>10</v>
      </c>
      <c r="L15" s="246" t="s">
        <v>20</v>
      </c>
    </row>
    <row r="16" spans="1:12">
      <c r="A16" s="246" t="s">
        <v>5</v>
      </c>
      <c r="B16" s="298" t="s">
        <v>693</v>
      </c>
      <c r="C16" s="76">
        <v>3.79</v>
      </c>
      <c r="D16" s="93">
        <v>29</v>
      </c>
      <c r="E16" s="10"/>
      <c r="F16" s="246" t="s">
        <v>16</v>
      </c>
      <c r="G16" s="66">
        <v>14</v>
      </c>
      <c r="H16" s="66">
        <v>28</v>
      </c>
      <c r="I16" s="249">
        <f t="shared" si="0"/>
        <v>42</v>
      </c>
      <c r="J16" s="15">
        <v>13</v>
      </c>
      <c r="K16" s="246">
        <v>9</v>
      </c>
      <c r="L16" s="246" t="s">
        <v>16</v>
      </c>
    </row>
    <row r="17" spans="1:12">
      <c r="A17" s="246" t="s">
        <v>16</v>
      </c>
      <c r="B17" s="76" t="s">
        <v>189</v>
      </c>
      <c r="C17" s="76">
        <v>3.79</v>
      </c>
      <c r="D17" s="93">
        <v>28</v>
      </c>
      <c r="E17" s="10"/>
      <c r="F17" s="246" t="s">
        <v>9</v>
      </c>
      <c r="G17" s="66">
        <v>7</v>
      </c>
      <c r="H17" s="66">
        <v>24</v>
      </c>
      <c r="I17" s="249">
        <f t="shared" si="0"/>
        <v>31</v>
      </c>
      <c r="J17" s="15">
        <v>14</v>
      </c>
      <c r="K17" s="246">
        <v>8</v>
      </c>
      <c r="L17" s="246" t="s">
        <v>9</v>
      </c>
    </row>
    <row r="18" spans="1:12">
      <c r="A18" s="246" t="s">
        <v>18</v>
      </c>
      <c r="B18" s="298" t="s">
        <v>84</v>
      </c>
      <c r="C18" s="76">
        <v>3.78</v>
      </c>
      <c r="D18" s="93">
        <v>27</v>
      </c>
      <c r="E18" s="10"/>
      <c r="F18" s="246" t="s">
        <v>15</v>
      </c>
      <c r="G18" s="66">
        <v>20</v>
      </c>
      <c r="H18" s="66">
        <v>9</v>
      </c>
      <c r="I18" s="249">
        <f t="shared" si="0"/>
        <v>29</v>
      </c>
      <c r="J18" s="15">
        <v>15</v>
      </c>
      <c r="K18" s="246">
        <v>7</v>
      </c>
      <c r="L18" s="246" t="s">
        <v>15</v>
      </c>
    </row>
    <row r="19" spans="1:12">
      <c r="A19" s="246" t="s">
        <v>8</v>
      </c>
      <c r="B19" s="297" t="s">
        <v>694</v>
      </c>
      <c r="C19" s="76">
        <v>3.77</v>
      </c>
      <c r="D19" s="93">
        <v>26</v>
      </c>
      <c r="E19" s="10"/>
      <c r="F19" s="246" t="s">
        <v>6</v>
      </c>
      <c r="G19" s="66">
        <v>17</v>
      </c>
      <c r="H19" s="66">
        <v>6</v>
      </c>
      <c r="I19" s="249">
        <f t="shared" si="0"/>
        <v>23</v>
      </c>
      <c r="J19" s="15">
        <v>16</v>
      </c>
      <c r="K19" s="246">
        <v>6</v>
      </c>
      <c r="L19" s="246" t="s">
        <v>6</v>
      </c>
    </row>
    <row r="20" spans="1:12">
      <c r="A20" s="246" t="s">
        <v>7</v>
      </c>
      <c r="B20" s="298" t="s">
        <v>172</v>
      </c>
      <c r="C20" s="76">
        <v>3.71</v>
      </c>
      <c r="D20" s="93">
        <v>25</v>
      </c>
      <c r="E20" s="10"/>
      <c r="F20" s="246" t="s">
        <v>21</v>
      </c>
      <c r="G20" s="66">
        <v>15</v>
      </c>
      <c r="H20" s="66">
        <v>5</v>
      </c>
      <c r="I20" s="249">
        <f t="shared" si="0"/>
        <v>20</v>
      </c>
      <c r="J20" s="15">
        <v>17</v>
      </c>
      <c r="K20" s="246">
        <v>5</v>
      </c>
      <c r="L20" s="246" t="s">
        <v>21</v>
      </c>
    </row>
    <row r="21" spans="1:12">
      <c r="A21" s="246" t="s">
        <v>9</v>
      </c>
      <c r="B21" s="300" t="s">
        <v>76</v>
      </c>
      <c r="C21" s="76">
        <v>3.63</v>
      </c>
      <c r="D21" s="93">
        <v>24</v>
      </c>
      <c r="E21" s="10"/>
      <c r="F21" s="246" t="s">
        <v>19</v>
      </c>
      <c r="G21" s="66">
        <v>16</v>
      </c>
      <c r="H21" s="66">
        <v>2</v>
      </c>
      <c r="I21" s="249">
        <f t="shared" si="0"/>
        <v>18</v>
      </c>
      <c r="J21" s="15">
        <v>18</v>
      </c>
      <c r="K21" s="246">
        <v>4</v>
      </c>
      <c r="L21" s="246" t="s">
        <v>19</v>
      </c>
    </row>
    <row r="22" spans="1:12">
      <c r="A22" s="246" t="s">
        <v>12</v>
      </c>
      <c r="B22" s="68" t="s">
        <v>218</v>
      </c>
      <c r="C22" s="76">
        <v>3.53</v>
      </c>
      <c r="D22" s="93">
        <v>23</v>
      </c>
      <c r="E22" s="10"/>
      <c r="F22" s="246" t="s">
        <v>22</v>
      </c>
      <c r="G22" s="66">
        <v>10</v>
      </c>
      <c r="H22" s="66">
        <v>4</v>
      </c>
      <c r="I22" s="249">
        <f t="shared" si="0"/>
        <v>14</v>
      </c>
      <c r="J22" s="15">
        <v>19</v>
      </c>
      <c r="K22" s="246">
        <v>3</v>
      </c>
      <c r="L22" s="246" t="s">
        <v>22</v>
      </c>
    </row>
    <row r="23" spans="1:12">
      <c r="A23" s="246" t="s">
        <v>18</v>
      </c>
      <c r="B23" s="298" t="s">
        <v>108</v>
      </c>
      <c r="C23" s="76">
        <v>3.52</v>
      </c>
      <c r="D23" s="93">
        <v>22</v>
      </c>
      <c r="E23" s="10"/>
      <c r="F23" s="246" t="s">
        <v>14</v>
      </c>
      <c r="G23" s="66">
        <v>12</v>
      </c>
      <c r="H23" s="66">
        <v>1</v>
      </c>
      <c r="I23" s="249">
        <f t="shared" si="0"/>
        <v>13</v>
      </c>
      <c r="J23" s="15">
        <v>20</v>
      </c>
      <c r="K23" s="246">
        <v>2</v>
      </c>
      <c r="L23" s="246" t="s">
        <v>14</v>
      </c>
    </row>
    <row r="24" spans="1:12">
      <c r="A24" s="251" t="s">
        <v>13</v>
      </c>
      <c r="B24" s="299" t="s">
        <v>159</v>
      </c>
      <c r="C24" s="76">
        <v>3.51</v>
      </c>
      <c r="D24" s="93">
        <v>21</v>
      </c>
      <c r="E24" s="10"/>
      <c r="F24" s="246" t="s">
        <v>17</v>
      </c>
      <c r="G24" s="66">
        <v>8</v>
      </c>
      <c r="H24" s="66">
        <v>3</v>
      </c>
      <c r="I24" s="249">
        <f t="shared" si="0"/>
        <v>11</v>
      </c>
      <c r="J24" s="15">
        <v>21</v>
      </c>
      <c r="K24" s="246">
        <v>1</v>
      </c>
      <c r="L24" s="246" t="s">
        <v>17</v>
      </c>
    </row>
    <row r="25" spans="1:12">
      <c r="A25" s="246" t="s">
        <v>15</v>
      </c>
      <c r="B25" s="76" t="s">
        <v>92</v>
      </c>
      <c r="C25" s="76">
        <v>3.5</v>
      </c>
      <c r="D25" s="93">
        <v>20</v>
      </c>
      <c r="E25" s="10"/>
      <c r="F25" s="10"/>
      <c r="G25" s="10"/>
      <c r="H25" s="10"/>
      <c r="I25" s="10"/>
      <c r="J25" s="10"/>
      <c r="K25" s="10"/>
      <c r="L25" s="10"/>
    </row>
    <row r="26" spans="1:12">
      <c r="A26" s="246" t="s">
        <v>4</v>
      </c>
      <c r="B26" s="76" t="s">
        <v>695</v>
      </c>
      <c r="C26" s="76">
        <v>3.46</v>
      </c>
      <c r="D26" s="93">
        <v>19</v>
      </c>
      <c r="E26" s="10"/>
      <c r="F26" s="10"/>
      <c r="G26" s="10"/>
      <c r="H26" s="10"/>
      <c r="I26" s="10"/>
      <c r="J26" s="10"/>
      <c r="K26" s="10"/>
      <c r="L26" s="10"/>
    </row>
    <row r="27" spans="1:12">
      <c r="A27" s="246" t="s">
        <v>1</v>
      </c>
      <c r="B27" s="252" t="s">
        <v>696</v>
      </c>
      <c r="C27" s="76">
        <v>3.45</v>
      </c>
      <c r="D27" s="93">
        <v>18</v>
      </c>
      <c r="E27" s="10"/>
      <c r="F27" s="10"/>
      <c r="G27" s="10"/>
      <c r="H27" s="10"/>
      <c r="I27" s="10"/>
      <c r="J27" s="10"/>
      <c r="K27" s="10"/>
      <c r="L27" s="10"/>
    </row>
    <row r="28" spans="1:12">
      <c r="A28" s="246" t="s">
        <v>6</v>
      </c>
      <c r="B28" s="253" t="s">
        <v>241</v>
      </c>
      <c r="C28" s="76">
        <v>3.4</v>
      </c>
      <c r="D28" s="93">
        <v>17</v>
      </c>
      <c r="E28" s="10"/>
      <c r="F28" s="10"/>
      <c r="G28" s="10"/>
      <c r="H28" s="10"/>
      <c r="I28" s="10"/>
      <c r="J28" s="93" t="s">
        <v>282</v>
      </c>
      <c r="K28" s="93" t="s">
        <v>283</v>
      </c>
      <c r="L28" s="10"/>
    </row>
    <row r="29" spans="1:12">
      <c r="A29" s="246" t="s">
        <v>19</v>
      </c>
      <c r="B29" s="76" t="s">
        <v>129</v>
      </c>
      <c r="C29" s="76">
        <v>3.37</v>
      </c>
      <c r="D29" s="93">
        <v>16</v>
      </c>
      <c r="E29" s="10"/>
      <c r="F29" s="10"/>
      <c r="G29" s="10"/>
      <c r="H29" s="10"/>
      <c r="I29" s="10"/>
      <c r="J29" s="246">
        <v>5</v>
      </c>
      <c r="K29" s="246" t="s">
        <v>21</v>
      </c>
      <c r="L29" s="10"/>
    </row>
    <row r="30" spans="1:12">
      <c r="A30" s="246" t="s">
        <v>21</v>
      </c>
      <c r="B30" s="252" t="s">
        <v>196</v>
      </c>
      <c r="C30" s="76">
        <v>3.35</v>
      </c>
      <c r="D30" s="93">
        <v>15</v>
      </c>
      <c r="E30" s="10"/>
      <c r="F30" s="10"/>
      <c r="G30" s="10"/>
      <c r="H30" s="10"/>
      <c r="I30" s="10"/>
      <c r="J30" s="246">
        <v>16</v>
      </c>
      <c r="K30" s="246" t="s">
        <v>1</v>
      </c>
      <c r="L30" s="10"/>
    </row>
    <row r="31" spans="1:12">
      <c r="A31" s="246" t="s">
        <v>16</v>
      </c>
      <c r="B31" s="76" t="s">
        <v>697</v>
      </c>
      <c r="C31" s="76">
        <v>3.34</v>
      </c>
      <c r="D31" s="93">
        <v>14</v>
      </c>
      <c r="E31" s="10"/>
      <c r="F31" s="10"/>
      <c r="G31" s="10"/>
      <c r="H31" s="10"/>
      <c r="I31" s="10"/>
      <c r="J31" s="246">
        <v>17</v>
      </c>
      <c r="K31" s="246" t="s">
        <v>3</v>
      </c>
      <c r="L31" s="10"/>
    </row>
    <row r="32" spans="1:12">
      <c r="A32" s="246" t="s">
        <v>20</v>
      </c>
      <c r="B32" s="297" t="s">
        <v>139</v>
      </c>
      <c r="C32" s="76">
        <v>3.34</v>
      </c>
      <c r="D32" s="93">
        <v>13</v>
      </c>
      <c r="E32" s="10"/>
      <c r="F32" s="10"/>
      <c r="G32" s="10"/>
      <c r="H32" s="10"/>
      <c r="I32" s="10"/>
      <c r="J32" s="246">
        <v>11</v>
      </c>
      <c r="K32" s="246" t="s">
        <v>11</v>
      </c>
      <c r="L32" s="10"/>
    </row>
    <row r="33" spans="1:12">
      <c r="A33" s="246" t="s">
        <v>14</v>
      </c>
      <c r="B33" s="76" t="s">
        <v>179</v>
      </c>
      <c r="C33" s="76">
        <v>3.23</v>
      </c>
      <c r="D33" s="93">
        <v>12</v>
      </c>
      <c r="E33" s="10"/>
      <c r="F33" s="10"/>
      <c r="G33" s="10"/>
      <c r="H33" s="10"/>
      <c r="I33" s="10"/>
      <c r="J33" s="246">
        <v>14</v>
      </c>
      <c r="K33" s="246" t="s">
        <v>12</v>
      </c>
      <c r="L33" s="10"/>
    </row>
    <row r="34" spans="1:12">
      <c r="A34" s="246" t="s">
        <v>11</v>
      </c>
      <c r="B34" s="261" t="s">
        <v>698</v>
      </c>
      <c r="C34" s="76">
        <v>3.22</v>
      </c>
      <c r="D34" s="93">
        <v>11</v>
      </c>
      <c r="E34" s="10"/>
      <c r="F34" s="10"/>
      <c r="G34" s="10"/>
      <c r="H34" s="10"/>
      <c r="I34" s="10"/>
      <c r="J34" s="246">
        <v>10</v>
      </c>
      <c r="K34" s="246" t="s">
        <v>20</v>
      </c>
      <c r="L34" s="10"/>
    </row>
    <row r="35" spans="1:12">
      <c r="A35" s="246" t="s">
        <v>22</v>
      </c>
      <c r="B35" s="298" t="s">
        <v>150</v>
      </c>
      <c r="C35" s="76">
        <v>3.02</v>
      </c>
      <c r="D35" s="93">
        <v>10</v>
      </c>
      <c r="E35" s="10"/>
      <c r="F35" s="10"/>
      <c r="G35" s="10"/>
      <c r="H35" s="10"/>
      <c r="I35" s="10"/>
      <c r="J35" s="246">
        <v>15</v>
      </c>
      <c r="K35" s="246" t="s">
        <v>4</v>
      </c>
      <c r="L35" s="10"/>
    </row>
    <row r="36" spans="1:12">
      <c r="A36" s="246" t="s">
        <v>15</v>
      </c>
      <c r="B36" s="76" t="s">
        <v>186</v>
      </c>
      <c r="C36" s="76">
        <v>2.92</v>
      </c>
      <c r="D36" s="93">
        <v>9</v>
      </c>
      <c r="E36" s="10"/>
      <c r="F36" s="10"/>
      <c r="G36" s="10"/>
      <c r="H36" s="10"/>
      <c r="I36" s="10"/>
      <c r="J36" s="246">
        <v>2</v>
      </c>
      <c r="K36" s="246" t="s">
        <v>14</v>
      </c>
      <c r="L36" s="10"/>
    </row>
    <row r="37" spans="1:12">
      <c r="A37" s="246" t="s">
        <v>17</v>
      </c>
      <c r="B37" s="303" t="s">
        <v>699</v>
      </c>
      <c r="C37" s="76">
        <v>2.89</v>
      </c>
      <c r="D37" s="93">
        <v>8</v>
      </c>
      <c r="E37" s="10"/>
      <c r="F37" s="10"/>
      <c r="G37" s="10"/>
      <c r="H37" s="10"/>
      <c r="I37" s="10"/>
      <c r="J37" s="246">
        <v>20</v>
      </c>
      <c r="K37" s="246" t="s">
        <v>8</v>
      </c>
      <c r="L37" s="10"/>
    </row>
    <row r="38" spans="1:12">
      <c r="A38" s="246" t="s">
        <v>9</v>
      </c>
      <c r="B38" s="298" t="s">
        <v>700</v>
      </c>
      <c r="C38" s="76">
        <v>2.88</v>
      </c>
      <c r="D38" s="93">
        <v>7</v>
      </c>
      <c r="E38" s="10"/>
      <c r="F38" s="10"/>
      <c r="G38" s="10"/>
      <c r="H38" s="10"/>
      <c r="I38" s="10"/>
      <c r="J38" s="246">
        <v>9</v>
      </c>
      <c r="K38" s="246" t="s">
        <v>16</v>
      </c>
      <c r="L38" s="10"/>
    </row>
    <row r="39" spans="1:12">
      <c r="A39" s="246" t="s">
        <v>6</v>
      </c>
      <c r="B39" s="76" t="s">
        <v>701</v>
      </c>
      <c r="C39" s="76">
        <v>2.87</v>
      </c>
      <c r="D39" s="93">
        <v>6</v>
      </c>
      <c r="E39" s="10"/>
      <c r="F39" s="10"/>
      <c r="G39" s="10"/>
      <c r="H39" s="10"/>
      <c r="I39" s="10"/>
      <c r="J39" s="246">
        <v>6</v>
      </c>
      <c r="K39" s="246" t="s">
        <v>6</v>
      </c>
      <c r="L39" s="10"/>
    </row>
    <row r="40" spans="1:12">
      <c r="A40" s="246" t="s">
        <v>21</v>
      </c>
      <c r="B40" s="252" t="s">
        <v>702</v>
      </c>
      <c r="C40" s="76">
        <v>2.85</v>
      </c>
      <c r="D40" s="93">
        <v>5</v>
      </c>
      <c r="E40" s="10"/>
      <c r="F40" s="10"/>
      <c r="G40" s="10"/>
      <c r="H40" s="10"/>
      <c r="I40" s="10"/>
      <c r="J40" s="246">
        <v>4</v>
      </c>
      <c r="K40" s="246" t="s">
        <v>19</v>
      </c>
      <c r="L40" s="10"/>
    </row>
    <row r="41" spans="1:12">
      <c r="A41" s="246" t="s">
        <v>22</v>
      </c>
      <c r="B41" s="298" t="s">
        <v>703</v>
      </c>
      <c r="C41" s="76">
        <v>2.5499999999999998</v>
      </c>
      <c r="D41" s="93">
        <v>4</v>
      </c>
      <c r="E41" s="10"/>
      <c r="F41" s="10"/>
      <c r="G41" s="10"/>
      <c r="H41" s="10"/>
      <c r="I41" s="10"/>
      <c r="J41" s="246">
        <v>7</v>
      </c>
      <c r="K41" s="246" t="s">
        <v>15</v>
      </c>
      <c r="L41" s="10"/>
    </row>
    <row r="42" spans="1:12">
      <c r="A42" s="246" t="s">
        <v>17</v>
      </c>
      <c r="B42" s="304" t="s">
        <v>704</v>
      </c>
      <c r="C42" s="76">
        <v>2.41</v>
      </c>
      <c r="D42" s="93">
        <v>3</v>
      </c>
      <c r="E42" s="10"/>
      <c r="F42" s="10"/>
      <c r="G42" s="10"/>
      <c r="H42" s="10"/>
      <c r="I42" s="10"/>
      <c r="J42" s="246">
        <v>1</v>
      </c>
      <c r="K42" s="246" t="s">
        <v>17</v>
      </c>
      <c r="L42" s="10"/>
    </row>
    <row r="43" spans="1:12">
      <c r="A43" s="246" t="s">
        <v>19</v>
      </c>
      <c r="B43" s="76" t="s">
        <v>705</v>
      </c>
      <c r="C43" s="76">
        <v>2.39</v>
      </c>
      <c r="D43" s="93">
        <v>2</v>
      </c>
      <c r="E43" s="10"/>
      <c r="F43" s="10"/>
      <c r="G43" s="10"/>
      <c r="H43" s="10"/>
      <c r="I43" s="10"/>
      <c r="J43" s="246">
        <v>8</v>
      </c>
      <c r="K43" s="246" t="s">
        <v>9</v>
      </c>
      <c r="L43" s="10"/>
    </row>
    <row r="44" spans="1:12">
      <c r="A44" s="246" t="s">
        <v>14</v>
      </c>
      <c r="B44" s="76" t="s">
        <v>706</v>
      </c>
      <c r="C44" s="76">
        <v>2.17</v>
      </c>
      <c r="D44" s="93">
        <v>1</v>
      </c>
      <c r="E44" s="10"/>
      <c r="F44" s="10"/>
      <c r="G44" s="10"/>
      <c r="H44" s="10"/>
      <c r="I44" s="10"/>
      <c r="J44" s="246">
        <v>18</v>
      </c>
      <c r="K44" s="246" t="s">
        <v>5</v>
      </c>
      <c r="L44" s="10"/>
    </row>
    <row r="45" spans="1:12">
      <c r="A45" s="10"/>
      <c r="B45" s="10"/>
      <c r="C45" s="10"/>
      <c r="D45" s="10"/>
      <c r="E45" s="10"/>
      <c r="F45" s="10"/>
      <c r="G45" s="10"/>
      <c r="H45" s="10"/>
      <c r="I45" s="10"/>
      <c r="J45" s="246">
        <v>13</v>
      </c>
      <c r="K45" s="251" t="s">
        <v>13</v>
      </c>
      <c r="L45" s="10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246">
        <v>3</v>
      </c>
      <c r="K46" s="246" t="s">
        <v>22</v>
      </c>
      <c r="L46" s="10"/>
    </row>
    <row r="47" spans="1:12">
      <c r="A47" s="10"/>
      <c r="B47" s="10"/>
      <c r="C47" s="10"/>
      <c r="D47" s="10"/>
      <c r="E47" s="10"/>
      <c r="F47" s="10"/>
      <c r="G47" s="10"/>
      <c r="H47" s="10"/>
      <c r="I47" s="10"/>
      <c r="J47" s="246">
        <v>12</v>
      </c>
      <c r="K47" s="246" t="s">
        <v>18</v>
      </c>
      <c r="L47" s="10"/>
    </row>
    <row r="48" spans="1:12">
      <c r="A48" s="10"/>
      <c r="B48" s="10"/>
      <c r="C48" s="10"/>
      <c r="D48" s="10"/>
      <c r="E48" s="10"/>
      <c r="F48" s="10"/>
      <c r="G48" s="10"/>
      <c r="H48" s="10"/>
      <c r="I48" s="10"/>
      <c r="J48" s="246">
        <v>19</v>
      </c>
      <c r="K48" s="246" t="s">
        <v>7</v>
      </c>
      <c r="L48" s="10"/>
    </row>
    <row r="49" spans="1:12">
      <c r="A49" s="10"/>
      <c r="B49" s="10"/>
      <c r="C49" s="10"/>
      <c r="D49" s="10"/>
      <c r="E49" s="10"/>
      <c r="F49" s="10"/>
      <c r="G49" s="10"/>
      <c r="H49" s="10"/>
      <c r="I49" s="10"/>
      <c r="J49" s="246">
        <v>21</v>
      </c>
      <c r="K49" s="246" t="s">
        <v>10</v>
      </c>
      <c r="L49" s="10"/>
    </row>
    <row r="50" spans="1: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autoFilter ref="J28:K49" xr:uid="{00000000-0009-0000-0000-000017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4A86E8"/>
    <outlinePr summaryBelow="0" summaryRight="0"/>
  </sheetPr>
  <dimension ref="A1:Q1001"/>
  <sheetViews>
    <sheetView workbookViewId="0"/>
  </sheetViews>
  <sheetFormatPr baseColWidth="10" defaultColWidth="14.5" defaultRowHeight="15.75" customHeight="1"/>
  <cols>
    <col min="1" max="1" width="26.6640625" customWidth="1"/>
    <col min="2" max="2" width="9.33203125" customWidth="1"/>
    <col min="3" max="3" width="5.83203125" customWidth="1"/>
    <col min="4" max="4" width="8.1640625" customWidth="1"/>
    <col min="5" max="5" width="9.33203125" customWidth="1"/>
    <col min="6" max="6" width="12.6640625" customWidth="1"/>
    <col min="7" max="7" width="19.5" customWidth="1"/>
    <col min="8" max="8" width="10.5" customWidth="1"/>
    <col min="9" max="9" width="5.33203125" customWidth="1"/>
    <col min="10" max="10" width="9" customWidth="1"/>
    <col min="13" max="13" width="8.6640625" customWidth="1"/>
    <col min="14" max="14" width="8" customWidth="1"/>
    <col min="15" max="15" width="6.6640625" customWidth="1"/>
    <col min="16" max="16" width="9.33203125" customWidth="1"/>
  </cols>
  <sheetData>
    <row r="1" spans="1:17">
      <c r="A1" s="16" t="s">
        <v>26</v>
      </c>
      <c r="B1" s="17"/>
      <c r="C1" s="17"/>
      <c r="D1" s="17"/>
      <c r="E1" s="17"/>
      <c r="F1" s="18"/>
      <c r="G1" s="19"/>
      <c r="H1" s="20"/>
      <c r="I1" s="20"/>
      <c r="J1" s="20"/>
      <c r="K1" s="18"/>
      <c r="L1" s="20"/>
      <c r="M1" s="21"/>
      <c r="N1" s="21"/>
      <c r="O1" s="21"/>
      <c r="P1" s="10"/>
    </row>
    <row r="2" spans="1:17">
      <c r="A2" s="22" t="s">
        <v>33</v>
      </c>
      <c r="B2" s="23" t="s">
        <v>0</v>
      </c>
      <c r="C2" s="23" t="s">
        <v>34</v>
      </c>
      <c r="D2" s="23" t="s">
        <v>35</v>
      </c>
      <c r="E2" s="23" t="s">
        <v>36</v>
      </c>
      <c r="F2" s="24"/>
      <c r="G2" s="25" t="s">
        <v>37</v>
      </c>
      <c r="H2" s="28"/>
      <c r="I2" s="28"/>
      <c r="J2" s="28"/>
      <c r="K2" s="24"/>
      <c r="L2" s="28" t="s">
        <v>2</v>
      </c>
      <c r="M2" s="29"/>
      <c r="N2" s="29"/>
      <c r="O2" s="29"/>
      <c r="P2" s="10"/>
    </row>
    <row r="3" spans="1:17">
      <c r="A3" s="38" t="s">
        <v>39</v>
      </c>
      <c r="B3" s="39" t="s">
        <v>8</v>
      </c>
      <c r="C3" s="36">
        <v>2</v>
      </c>
      <c r="D3" s="41">
        <v>5</v>
      </c>
      <c r="E3" s="44">
        <v>25.17</v>
      </c>
      <c r="F3" s="46">
        <v>42</v>
      </c>
      <c r="G3" s="41" t="s">
        <v>33</v>
      </c>
      <c r="H3" s="41" t="s">
        <v>0</v>
      </c>
      <c r="I3" s="41" t="s">
        <v>34</v>
      </c>
      <c r="J3" s="41" t="s">
        <v>36</v>
      </c>
      <c r="K3" s="49"/>
      <c r="L3" s="51" t="s">
        <v>0</v>
      </c>
      <c r="M3" s="51" t="s">
        <v>43</v>
      </c>
      <c r="N3" s="51" t="s">
        <v>44</v>
      </c>
      <c r="O3" s="52" t="s">
        <v>40</v>
      </c>
      <c r="P3" s="53" t="s">
        <v>45</v>
      </c>
    </row>
    <row r="4" spans="1:17">
      <c r="A4" s="55" t="s">
        <v>46</v>
      </c>
      <c r="B4" s="56" t="s">
        <v>4</v>
      </c>
      <c r="C4" s="58">
        <v>7</v>
      </c>
      <c r="D4" s="60">
        <v>4</v>
      </c>
      <c r="E4" s="62">
        <v>25.29</v>
      </c>
      <c r="F4" s="49">
        <f t="shared" ref="F4:F44" si="0">F3-1</f>
        <v>41</v>
      </c>
      <c r="G4" s="3" t="s">
        <v>46</v>
      </c>
      <c r="H4" s="2" t="s">
        <v>4</v>
      </c>
      <c r="I4" s="60">
        <v>5</v>
      </c>
      <c r="J4" s="68">
        <v>27.15</v>
      </c>
      <c r="K4" s="46">
        <v>42</v>
      </c>
      <c r="L4" s="70" t="s">
        <v>12</v>
      </c>
      <c r="M4" s="72">
        <v>38</v>
      </c>
      <c r="N4" s="74">
        <v>34</v>
      </c>
      <c r="O4" s="77">
        <f t="shared" ref="O4:O24" si="1">SUM(M4:N4)</f>
        <v>72</v>
      </c>
      <c r="P4" s="15">
        <v>1</v>
      </c>
      <c r="Q4" s="70" t="s">
        <v>12</v>
      </c>
    </row>
    <row r="5" spans="1:17">
      <c r="A5" s="38" t="s">
        <v>48</v>
      </c>
      <c r="B5" s="56" t="s">
        <v>18</v>
      </c>
      <c r="C5" s="58">
        <v>5</v>
      </c>
      <c r="D5" s="60">
        <v>3</v>
      </c>
      <c r="E5" s="62">
        <v>25.5</v>
      </c>
      <c r="F5" s="49">
        <f t="shared" si="0"/>
        <v>40</v>
      </c>
      <c r="G5" s="36" t="s">
        <v>39</v>
      </c>
      <c r="H5" s="71" t="s">
        <v>8</v>
      </c>
      <c r="I5" s="60">
        <v>4</v>
      </c>
      <c r="J5" s="68">
        <v>27.24</v>
      </c>
      <c r="K5" s="46">
        <v>41</v>
      </c>
      <c r="L5" s="70" t="s">
        <v>11</v>
      </c>
      <c r="M5" s="72">
        <v>40</v>
      </c>
      <c r="N5" s="74">
        <v>30</v>
      </c>
      <c r="O5" s="77">
        <f t="shared" si="1"/>
        <v>70</v>
      </c>
      <c r="P5" s="15">
        <v>2</v>
      </c>
      <c r="Q5" s="70" t="s">
        <v>11</v>
      </c>
    </row>
    <row r="6" spans="1:17">
      <c r="A6" s="38" t="s">
        <v>50</v>
      </c>
      <c r="B6" s="56" t="s">
        <v>1</v>
      </c>
      <c r="C6" s="58">
        <v>2</v>
      </c>
      <c r="D6" s="60">
        <v>1</v>
      </c>
      <c r="E6" s="60">
        <v>25.84</v>
      </c>
      <c r="F6" s="49">
        <f t="shared" si="0"/>
        <v>39</v>
      </c>
      <c r="G6" s="3" t="s">
        <v>52</v>
      </c>
      <c r="H6" s="71" t="s">
        <v>11</v>
      </c>
      <c r="I6" s="60">
        <v>2</v>
      </c>
      <c r="J6" s="68">
        <v>27.58</v>
      </c>
      <c r="K6" s="46">
        <v>40</v>
      </c>
      <c r="L6" s="70" t="s">
        <v>8</v>
      </c>
      <c r="M6" s="74">
        <v>27</v>
      </c>
      <c r="N6" s="72">
        <v>41</v>
      </c>
      <c r="O6" s="77">
        <f t="shared" si="1"/>
        <v>68</v>
      </c>
      <c r="P6" s="15">
        <v>3</v>
      </c>
      <c r="Q6" s="70" t="s">
        <v>8</v>
      </c>
    </row>
    <row r="7" spans="1:17">
      <c r="A7" s="55" t="s">
        <v>53</v>
      </c>
      <c r="B7" s="56" t="s">
        <v>16</v>
      </c>
      <c r="C7" s="58">
        <v>3</v>
      </c>
      <c r="D7" s="60">
        <v>2</v>
      </c>
      <c r="E7" s="60">
        <v>26.13</v>
      </c>
      <c r="F7" s="49">
        <f t="shared" si="0"/>
        <v>38</v>
      </c>
      <c r="G7" s="36" t="s">
        <v>50</v>
      </c>
      <c r="H7" s="71" t="s">
        <v>1</v>
      </c>
      <c r="I7" s="60">
        <v>3</v>
      </c>
      <c r="J7" s="68">
        <v>27.6</v>
      </c>
      <c r="K7" s="46">
        <v>39</v>
      </c>
      <c r="L7" s="70" t="s">
        <v>3</v>
      </c>
      <c r="M7" s="74">
        <v>33</v>
      </c>
      <c r="N7" s="74">
        <v>31</v>
      </c>
      <c r="O7" s="77">
        <f t="shared" si="1"/>
        <v>64</v>
      </c>
      <c r="P7" s="15">
        <v>4</v>
      </c>
      <c r="Q7" s="70" t="s">
        <v>3</v>
      </c>
    </row>
    <row r="8" spans="1:17">
      <c r="A8" s="55" t="s">
        <v>52</v>
      </c>
      <c r="B8" s="56" t="s">
        <v>11</v>
      </c>
      <c r="C8" s="58">
        <v>4</v>
      </c>
      <c r="D8" s="60">
        <v>1</v>
      </c>
      <c r="E8" s="60">
        <v>26.2</v>
      </c>
      <c r="F8" s="49">
        <f t="shared" si="0"/>
        <v>37</v>
      </c>
      <c r="G8" s="3" t="s">
        <v>55</v>
      </c>
      <c r="H8" s="71" t="s">
        <v>12</v>
      </c>
      <c r="I8" s="60">
        <v>8</v>
      </c>
      <c r="J8" s="68">
        <v>28.17</v>
      </c>
      <c r="K8" s="46">
        <v>38</v>
      </c>
      <c r="L8" s="70" t="s">
        <v>9</v>
      </c>
      <c r="M8" s="76">
        <v>24</v>
      </c>
      <c r="N8" s="80">
        <v>37</v>
      </c>
      <c r="O8" s="77">
        <f t="shared" si="1"/>
        <v>61</v>
      </c>
      <c r="P8" s="15">
        <v>5</v>
      </c>
      <c r="Q8" s="70" t="s">
        <v>9</v>
      </c>
    </row>
    <row r="9" spans="1:17">
      <c r="A9" s="55" t="s">
        <v>55</v>
      </c>
      <c r="B9" s="56" t="s">
        <v>12</v>
      </c>
      <c r="C9" s="58">
        <v>5</v>
      </c>
      <c r="D9" s="60">
        <v>1</v>
      </c>
      <c r="E9" s="60">
        <v>26.71</v>
      </c>
      <c r="F9" s="49">
        <f t="shared" si="0"/>
        <v>36</v>
      </c>
      <c r="G9" s="2" t="s">
        <v>59</v>
      </c>
      <c r="H9" s="71" t="s">
        <v>9</v>
      </c>
      <c r="I9" s="60">
        <v>1</v>
      </c>
      <c r="J9" s="68">
        <v>28.67</v>
      </c>
      <c r="K9" s="46">
        <v>37</v>
      </c>
      <c r="L9" s="70" t="s">
        <v>1</v>
      </c>
      <c r="M9" s="74">
        <v>20</v>
      </c>
      <c r="N9" s="72">
        <v>39</v>
      </c>
      <c r="O9" s="77">
        <f t="shared" si="1"/>
        <v>59</v>
      </c>
      <c r="P9" s="15">
        <v>6</v>
      </c>
      <c r="Q9" s="70" t="s">
        <v>1</v>
      </c>
    </row>
    <row r="10" spans="1:17">
      <c r="A10" s="39" t="s">
        <v>59</v>
      </c>
      <c r="B10" s="39" t="s">
        <v>9</v>
      </c>
      <c r="C10" s="36">
        <v>1</v>
      </c>
      <c r="D10" s="41">
        <v>3</v>
      </c>
      <c r="E10" s="62">
        <v>26.75</v>
      </c>
      <c r="F10" s="49">
        <f t="shared" si="0"/>
        <v>35</v>
      </c>
      <c r="G10" s="36" t="s">
        <v>48</v>
      </c>
      <c r="H10" s="71" t="s">
        <v>18</v>
      </c>
      <c r="I10" s="60">
        <v>6</v>
      </c>
      <c r="J10" s="68">
        <v>28.78</v>
      </c>
      <c r="K10" s="46">
        <v>36</v>
      </c>
      <c r="L10" s="70" t="s">
        <v>4</v>
      </c>
      <c r="M10" s="72">
        <v>42</v>
      </c>
      <c r="N10" s="74">
        <v>14</v>
      </c>
      <c r="O10" s="77">
        <f t="shared" si="1"/>
        <v>56</v>
      </c>
      <c r="P10" s="15">
        <v>7</v>
      </c>
      <c r="Q10" s="70" t="s">
        <v>4</v>
      </c>
    </row>
    <row r="11" spans="1:17">
      <c r="A11" s="3" t="s">
        <v>65</v>
      </c>
      <c r="B11" s="71" t="s">
        <v>12</v>
      </c>
      <c r="C11" s="58">
        <v>5</v>
      </c>
      <c r="D11" s="60">
        <v>4</v>
      </c>
      <c r="E11" s="62">
        <v>26.84</v>
      </c>
      <c r="F11" s="49">
        <f t="shared" si="0"/>
        <v>34</v>
      </c>
      <c r="G11" s="3" t="s">
        <v>53</v>
      </c>
      <c r="H11" s="2" t="s">
        <v>16</v>
      </c>
      <c r="I11" s="60">
        <v>7</v>
      </c>
      <c r="J11" s="68">
        <v>29.09</v>
      </c>
      <c r="K11" s="46">
        <v>35</v>
      </c>
      <c r="L11" s="70" t="s">
        <v>16</v>
      </c>
      <c r="M11" s="74">
        <v>21</v>
      </c>
      <c r="N11" s="72">
        <v>35</v>
      </c>
      <c r="O11" s="77">
        <f t="shared" si="1"/>
        <v>56</v>
      </c>
      <c r="P11" s="15">
        <v>8</v>
      </c>
      <c r="Q11" s="70" t="s">
        <v>16</v>
      </c>
    </row>
    <row r="12" spans="1:17">
      <c r="A12" s="36" t="s">
        <v>67</v>
      </c>
      <c r="B12" s="71" t="s">
        <v>3</v>
      </c>
      <c r="C12" s="58">
        <v>3</v>
      </c>
      <c r="D12" s="60">
        <v>1</v>
      </c>
      <c r="E12" s="60">
        <v>26.91</v>
      </c>
      <c r="F12" s="49">
        <f t="shared" si="0"/>
        <v>33</v>
      </c>
      <c r="G12" s="57"/>
      <c r="H12" s="57"/>
      <c r="I12" s="57"/>
      <c r="J12" s="57"/>
      <c r="K12" s="49"/>
      <c r="L12" s="70" t="s">
        <v>18</v>
      </c>
      <c r="M12" s="80">
        <v>36</v>
      </c>
      <c r="N12" s="76">
        <v>19</v>
      </c>
      <c r="O12" s="77">
        <f t="shared" si="1"/>
        <v>55</v>
      </c>
      <c r="P12" s="15">
        <v>9</v>
      </c>
      <c r="Q12" s="70" t="s">
        <v>18</v>
      </c>
    </row>
    <row r="13" spans="1:17">
      <c r="A13" s="41" t="s">
        <v>70</v>
      </c>
      <c r="B13" s="71" t="s">
        <v>19</v>
      </c>
      <c r="C13" s="58">
        <v>5</v>
      </c>
      <c r="D13" s="60">
        <v>2</v>
      </c>
      <c r="E13" s="60">
        <v>27.07</v>
      </c>
      <c r="F13" s="49">
        <f t="shared" si="0"/>
        <v>32</v>
      </c>
      <c r="G13" s="57"/>
      <c r="H13" s="57"/>
      <c r="I13" s="57"/>
      <c r="J13" s="57"/>
      <c r="K13" s="49"/>
      <c r="L13" s="70" t="s">
        <v>7</v>
      </c>
      <c r="M13" s="76">
        <v>28</v>
      </c>
      <c r="N13" s="76">
        <v>17</v>
      </c>
      <c r="O13" s="77">
        <f t="shared" si="1"/>
        <v>45</v>
      </c>
      <c r="P13" s="15">
        <v>10</v>
      </c>
      <c r="Q13" s="70" t="s">
        <v>7</v>
      </c>
    </row>
    <row r="14" spans="1:17">
      <c r="A14" s="36" t="s">
        <v>72</v>
      </c>
      <c r="B14" s="71" t="s">
        <v>3</v>
      </c>
      <c r="C14" s="58">
        <v>3</v>
      </c>
      <c r="D14" s="60">
        <v>4</v>
      </c>
      <c r="E14" s="62">
        <v>27.12</v>
      </c>
      <c r="F14" s="49">
        <f t="shared" si="0"/>
        <v>31</v>
      </c>
      <c r="G14" s="57"/>
      <c r="H14" s="57"/>
      <c r="I14" s="57"/>
      <c r="J14" s="57"/>
      <c r="K14" s="49"/>
      <c r="L14" s="70" t="s">
        <v>19</v>
      </c>
      <c r="M14" s="74">
        <v>32</v>
      </c>
      <c r="N14" s="74">
        <v>12</v>
      </c>
      <c r="O14" s="77">
        <f t="shared" si="1"/>
        <v>44</v>
      </c>
      <c r="P14" s="15">
        <v>11</v>
      </c>
      <c r="Q14" s="70" t="s">
        <v>19</v>
      </c>
    </row>
    <row r="15" spans="1:17">
      <c r="A15" s="3" t="s">
        <v>75</v>
      </c>
      <c r="B15" s="71" t="s">
        <v>11</v>
      </c>
      <c r="C15" s="58">
        <v>4</v>
      </c>
      <c r="D15" s="60">
        <v>4</v>
      </c>
      <c r="E15" s="62">
        <v>27.32</v>
      </c>
      <c r="F15" s="49">
        <f t="shared" si="0"/>
        <v>30</v>
      </c>
      <c r="G15" s="57"/>
      <c r="H15" s="57"/>
      <c r="I15" s="57"/>
      <c r="J15" s="57"/>
      <c r="K15" s="49"/>
      <c r="L15" s="75" t="s">
        <v>5</v>
      </c>
      <c r="M15" s="48">
        <v>26</v>
      </c>
      <c r="N15" s="48">
        <v>11</v>
      </c>
      <c r="O15" s="77">
        <f t="shared" si="1"/>
        <v>37</v>
      </c>
      <c r="P15" s="15">
        <v>12</v>
      </c>
      <c r="Q15" s="75" t="s">
        <v>5</v>
      </c>
    </row>
    <row r="16" spans="1:17">
      <c r="A16" s="86" t="s">
        <v>80</v>
      </c>
      <c r="B16" s="71" t="s">
        <v>17</v>
      </c>
      <c r="C16" s="58">
        <v>7</v>
      </c>
      <c r="D16" s="60">
        <v>2</v>
      </c>
      <c r="E16" s="60">
        <v>27.67</v>
      </c>
      <c r="F16" s="49">
        <f t="shared" si="0"/>
        <v>29</v>
      </c>
      <c r="G16" s="57"/>
      <c r="H16" s="57"/>
      <c r="I16" s="57"/>
      <c r="J16" s="57"/>
      <c r="K16" s="57"/>
      <c r="L16" s="75" t="s">
        <v>17</v>
      </c>
      <c r="M16" s="48">
        <v>29</v>
      </c>
      <c r="N16" s="48">
        <v>3</v>
      </c>
      <c r="O16" s="77">
        <f t="shared" si="1"/>
        <v>32</v>
      </c>
      <c r="P16" s="15">
        <v>13</v>
      </c>
      <c r="Q16" s="75" t="s">
        <v>17</v>
      </c>
    </row>
    <row r="17" spans="1:17">
      <c r="A17" s="2" t="s">
        <v>83</v>
      </c>
      <c r="B17" s="2" t="s">
        <v>7</v>
      </c>
      <c r="C17" s="36">
        <v>6</v>
      </c>
      <c r="D17" s="41">
        <v>3</v>
      </c>
      <c r="E17" s="62">
        <v>27.72</v>
      </c>
      <c r="F17" s="49">
        <f t="shared" si="0"/>
        <v>28</v>
      </c>
      <c r="G17" s="57"/>
      <c r="H17" s="57"/>
      <c r="I17" s="57"/>
      <c r="J17" s="57"/>
      <c r="K17" s="57"/>
      <c r="L17" s="75" t="s">
        <v>20</v>
      </c>
      <c r="M17" s="88">
        <v>23</v>
      </c>
      <c r="N17" s="88">
        <v>7</v>
      </c>
      <c r="O17" s="77">
        <f t="shared" si="1"/>
        <v>30</v>
      </c>
      <c r="P17" s="15">
        <v>14</v>
      </c>
      <c r="Q17" s="75" t="s">
        <v>20</v>
      </c>
    </row>
    <row r="18" spans="1:17">
      <c r="A18" s="36" t="s">
        <v>86</v>
      </c>
      <c r="B18" s="71" t="s">
        <v>8</v>
      </c>
      <c r="C18" s="58">
        <v>2</v>
      </c>
      <c r="D18" s="60">
        <v>2</v>
      </c>
      <c r="E18" s="60">
        <v>27.89</v>
      </c>
      <c r="F18" s="49">
        <f t="shared" si="0"/>
        <v>27</v>
      </c>
      <c r="G18" s="57"/>
      <c r="H18" s="57"/>
      <c r="I18" s="57"/>
      <c r="J18" s="57"/>
      <c r="K18" s="57"/>
      <c r="L18" s="75" t="s">
        <v>15</v>
      </c>
      <c r="M18" s="48">
        <v>25</v>
      </c>
      <c r="N18" s="48">
        <v>2</v>
      </c>
      <c r="O18" s="77">
        <f t="shared" si="1"/>
        <v>27</v>
      </c>
      <c r="P18" s="15">
        <v>15</v>
      </c>
      <c r="Q18" s="75" t="s">
        <v>15</v>
      </c>
    </row>
    <row r="19" spans="1:17">
      <c r="A19" s="79" t="s">
        <v>89</v>
      </c>
      <c r="B19" s="71" t="s">
        <v>5</v>
      </c>
      <c r="C19" s="58">
        <v>2</v>
      </c>
      <c r="D19" s="60">
        <v>6</v>
      </c>
      <c r="E19" s="44">
        <v>28.05</v>
      </c>
      <c r="F19" s="49">
        <f t="shared" si="0"/>
        <v>26</v>
      </c>
      <c r="G19" s="57"/>
      <c r="H19" s="57"/>
      <c r="I19" s="57"/>
      <c r="J19" s="57"/>
      <c r="K19" s="57"/>
      <c r="L19" s="75" t="s">
        <v>10</v>
      </c>
      <c r="M19" s="48">
        <v>22</v>
      </c>
      <c r="N19" s="48">
        <v>5</v>
      </c>
      <c r="O19" s="77">
        <f t="shared" si="1"/>
        <v>27</v>
      </c>
      <c r="P19" s="15">
        <v>16</v>
      </c>
      <c r="Q19" s="75" t="s">
        <v>10</v>
      </c>
    </row>
    <row r="20" spans="1:17">
      <c r="A20" s="3" t="s">
        <v>92</v>
      </c>
      <c r="B20" s="71" t="s">
        <v>15</v>
      </c>
      <c r="C20" s="58">
        <v>6</v>
      </c>
      <c r="D20" s="60">
        <v>5</v>
      </c>
      <c r="E20" s="44">
        <v>28.21</v>
      </c>
      <c r="F20" s="49">
        <f t="shared" si="0"/>
        <v>25</v>
      </c>
      <c r="G20" s="57"/>
      <c r="H20" s="57"/>
      <c r="I20" s="57"/>
      <c r="J20" s="57"/>
      <c r="K20" s="57"/>
      <c r="L20" s="87" t="s">
        <v>13</v>
      </c>
      <c r="M20" s="48">
        <v>18</v>
      </c>
      <c r="N20" s="48">
        <v>8</v>
      </c>
      <c r="O20" s="77">
        <f t="shared" si="1"/>
        <v>26</v>
      </c>
      <c r="P20" s="15">
        <v>17</v>
      </c>
      <c r="Q20" s="87" t="s">
        <v>13</v>
      </c>
    </row>
    <row r="21" spans="1:17">
      <c r="A21" s="2" t="s">
        <v>95</v>
      </c>
      <c r="B21" s="71" t="s">
        <v>9</v>
      </c>
      <c r="C21" s="58">
        <v>1</v>
      </c>
      <c r="D21" s="60">
        <v>6</v>
      </c>
      <c r="E21" s="44">
        <v>28.27</v>
      </c>
      <c r="F21" s="49">
        <f t="shared" si="0"/>
        <v>24</v>
      </c>
      <c r="G21" s="57"/>
      <c r="H21" s="57"/>
      <c r="I21" s="57"/>
      <c r="J21" s="57"/>
      <c r="K21" s="57"/>
      <c r="L21" s="75" t="s">
        <v>6</v>
      </c>
      <c r="M21" s="88">
        <v>16</v>
      </c>
      <c r="N21" s="88">
        <v>9</v>
      </c>
      <c r="O21" s="77">
        <f t="shared" si="1"/>
        <v>25</v>
      </c>
      <c r="P21" s="15">
        <v>18</v>
      </c>
      <c r="Q21" s="75" t="s">
        <v>6</v>
      </c>
    </row>
    <row r="22" spans="1:17">
      <c r="A22" s="36" t="s">
        <v>98</v>
      </c>
      <c r="B22" s="71" t="s">
        <v>20</v>
      </c>
      <c r="C22" s="58">
        <v>6</v>
      </c>
      <c r="D22" s="60">
        <v>4</v>
      </c>
      <c r="E22" s="62">
        <v>28.75</v>
      </c>
      <c r="F22" s="49">
        <f t="shared" si="0"/>
        <v>23</v>
      </c>
      <c r="G22" s="57"/>
      <c r="H22" s="57"/>
      <c r="I22" s="57"/>
      <c r="J22" s="57"/>
      <c r="K22" s="57"/>
      <c r="L22" s="75" t="s">
        <v>22</v>
      </c>
      <c r="M22" s="48">
        <v>13</v>
      </c>
      <c r="N22" s="48">
        <v>6</v>
      </c>
      <c r="O22" s="77">
        <f t="shared" si="1"/>
        <v>19</v>
      </c>
      <c r="P22" s="15">
        <v>19</v>
      </c>
      <c r="Q22" s="75" t="s">
        <v>22</v>
      </c>
    </row>
    <row r="23" spans="1:17">
      <c r="A23" s="2" t="s">
        <v>101</v>
      </c>
      <c r="B23" s="71" t="s">
        <v>10</v>
      </c>
      <c r="C23" s="58">
        <v>7</v>
      </c>
      <c r="D23" s="60">
        <v>3</v>
      </c>
      <c r="E23" s="62">
        <v>28.89</v>
      </c>
      <c r="F23" s="49">
        <f t="shared" si="0"/>
        <v>22</v>
      </c>
      <c r="G23" s="57"/>
      <c r="H23" s="57"/>
      <c r="I23" s="57"/>
      <c r="J23" s="57"/>
      <c r="K23" s="57"/>
      <c r="L23" s="75" t="s">
        <v>21</v>
      </c>
      <c r="M23" s="88">
        <v>15</v>
      </c>
      <c r="N23" s="88">
        <v>1</v>
      </c>
      <c r="O23" s="77">
        <f t="shared" si="1"/>
        <v>16</v>
      </c>
      <c r="P23" s="15">
        <v>20</v>
      </c>
      <c r="Q23" s="75" t="s">
        <v>21</v>
      </c>
    </row>
    <row r="24" spans="1:17">
      <c r="A24" s="3" t="s">
        <v>104</v>
      </c>
      <c r="B24" s="2" t="s">
        <v>16</v>
      </c>
      <c r="C24" s="36">
        <v>3</v>
      </c>
      <c r="D24" s="41">
        <v>5</v>
      </c>
      <c r="E24" s="44">
        <v>29.08</v>
      </c>
      <c r="F24" s="49">
        <f t="shared" si="0"/>
        <v>21</v>
      </c>
      <c r="G24" s="57"/>
      <c r="H24" s="57"/>
      <c r="I24" s="57"/>
      <c r="J24" s="57"/>
      <c r="K24" s="57"/>
      <c r="L24" s="75" t="s">
        <v>14</v>
      </c>
      <c r="M24" s="88">
        <v>10</v>
      </c>
      <c r="N24" s="88">
        <v>4</v>
      </c>
      <c r="O24" s="77">
        <f t="shared" si="1"/>
        <v>14</v>
      </c>
      <c r="P24" s="15">
        <v>21</v>
      </c>
      <c r="Q24" s="75" t="s">
        <v>14</v>
      </c>
    </row>
    <row r="25" spans="1:17">
      <c r="A25" s="36" t="s">
        <v>107</v>
      </c>
      <c r="B25" s="71" t="s">
        <v>1</v>
      </c>
      <c r="C25" s="58">
        <v>2</v>
      </c>
      <c r="D25" s="60">
        <v>4</v>
      </c>
      <c r="E25" s="62">
        <v>29.18</v>
      </c>
      <c r="F25" s="49">
        <f t="shared" si="0"/>
        <v>20</v>
      </c>
      <c r="G25" s="57"/>
      <c r="H25" s="57"/>
      <c r="I25" s="57"/>
      <c r="J25" s="57"/>
      <c r="K25" s="57"/>
      <c r="L25" s="57"/>
      <c r="M25" s="57"/>
      <c r="N25" s="57"/>
      <c r="O25" s="57"/>
      <c r="P25" s="10"/>
    </row>
    <row r="26" spans="1:17">
      <c r="A26" s="36" t="s">
        <v>108</v>
      </c>
      <c r="B26" s="71" t="s">
        <v>18</v>
      </c>
      <c r="C26" s="58">
        <v>5</v>
      </c>
      <c r="D26" s="60">
        <v>6</v>
      </c>
      <c r="E26" s="44">
        <v>29.35</v>
      </c>
      <c r="F26" s="49">
        <f t="shared" si="0"/>
        <v>19</v>
      </c>
      <c r="G26" s="57"/>
      <c r="H26" s="57"/>
      <c r="I26" s="57"/>
      <c r="J26" s="57"/>
      <c r="K26" s="57"/>
      <c r="L26" s="57"/>
      <c r="M26" s="57"/>
      <c r="N26" s="57"/>
      <c r="O26" s="57"/>
      <c r="P26" s="10"/>
    </row>
    <row r="27" spans="1:17">
      <c r="A27" s="8" t="s">
        <v>110</v>
      </c>
      <c r="B27" s="91" t="s">
        <v>13</v>
      </c>
      <c r="C27" s="58">
        <v>3</v>
      </c>
      <c r="D27" s="60">
        <v>3</v>
      </c>
      <c r="E27" s="62">
        <v>29.69</v>
      </c>
      <c r="F27" s="49">
        <f t="shared" si="0"/>
        <v>18</v>
      </c>
      <c r="G27" s="57"/>
      <c r="H27" s="57"/>
      <c r="I27" s="57"/>
      <c r="J27" s="57"/>
      <c r="K27" s="57"/>
      <c r="L27" s="57"/>
      <c r="M27" s="57"/>
      <c r="N27" s="57"/>
      <c r="O27" s="57"/>
      <c r="P27" s="10"/>
    </row>
    <row r="28" spans="1:17">
      <c r="A28" s="2" t="s">
        <v>120</v>
      </c>
      <c r="B28" s="71" t="s">
        <v>7</v>
      </c>
      <c r="C28" s="58">
        <v>6</v>
      </c>
      <c r="D28" s="60">
        <v>6</v>
      </c>
      <c r="E28" s="44">
        <v>29.97</v>
      </c>
      <c r="F28" s="49">
        <f t="shared" si="0"/>
        <v>17</v>
      </c>
      <c r="G28" s="57"/>
      <c r="H28" s="57"/>
      <c r="I28" s="57"/>
      <c r="J28" s="57"/>
      <c r="K28" s="57"/>
      <c r="L28" s="57"/>
      <c r="M28" s="57"/>
      <c r="N28" s="57"/>
      <c r="O28" s="57"/>
      <c r="P28" s="10"/>
    </row>
    <row r="29" spans="1:17">
      <c r="A29" s="3" t="s">
        <v>140</v>
      </c>
      <c r="B29" s="71" t="s">
        <v>6</v>
      </c>
      <c r="C29" s="58">
        <v>4</v>
      </c>
      <c r="D29" s="60">
        <v>2</v>
      </c>
      <c r="E29" s="60">
        <v>30.01</v>
      </c>
      <c r="F29" s="49">
        <f t="shared" si="0"/>
        <v>16</v>
      </c>
      <c r="G29" s="57"/>
      <c r="H29" s="57"/>
      <c r="I29" s="57"/>
      <c r="J29" s="57"/>
      <c r="K29" s="57"/>
      <c r="L29" s="57"/>
      <c r="M29" s="57"/>
      <c r="N29" s="57"/>
      <c r="O29" s="57"/>
      <c r="P29" s="10"/>
    </row>
    <row r="30" spans="1:17">
      <c r="A30" s="36" t="s">
        <v>144</v>
      </c>
      <c r="B30" s="71" t="s">
        <v>21</v>
      </c>
      <c r="C30" s="58">
        <v>1</v>
      </c>
      <c r="D30" s="60">
        <v>1</v>
      </c>
      <c r="E30" s="60">
        <v>30.2</v>
      </c>
      <c r="F30" s="49">
        <f t="shared" si="0"/>
        <v>15</v>
      </c>
      <c r="G30" s="57"/>
      <c r="H30" s="57"/>
      <c r="I30" s="57"/>
      <c r="J30" s="57"/>
      <c r="K30" s="57"/>
      <c r="L30" s="57"/>
      <c r="M30" s="57"/>
      <c r="N30" s="57"/>
      <c r="O30" s="57"/>
      <c r="P30" s="10"/>
    </row>
    <row r="31" spans="1:17">
      <c r="A31" s="3" t="s">
        <v>149</v>
      </c>
      <c r="B31" s="2" t="s">
        <v>4</v>
      </c>
      <c r="C31" s="36">
        <v>7</v>
      </c>
      <c r="D31" s="41">
        <v>1</v>
      </c>
      <c r="E31" s="41">
        <v>30.22</v>
      </c>
      <c r="F31" s="49">
        <f t="shared" si="0"/>
        <v>14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7">
      <c r="A32" s="2" t="s">
        <v>153</v>
      </c>
      <c r="B32" s="71" t="s">
        <v>22</v>
      </c>
      <c r="C32" s="58">
        <v>4</v>
      </c>
      <c r="D32" s="60">
        <v>3</v>
      </c>
      <c r="E32" s="3">
        <v>30.52</v>
      </c>
      <c r="F32" s="49">
        <f t="shared" si="0"/>
        <v>13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41" t="s">
        <v>155</v>
      </c>
      <c r="B33" s="71" t="s">
        <v>19</v>
      </c>
      <c r="C33" s="58">
        <v>5</v>
      </c>
      <c r="D33" s="60">
        <v>5</v>
      </c>
      <c r="E33" s="7">
        <v>31.27</v>
      </c>
      <c r="F33" s="49">
        <f t="shared" si="0"/>
        <v>12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>
      <c r="A34" s="79" t="s">
        <v>156</v>
      </c>
      <c r="B34" s="71" t="s">
        <v>5</v>
      </c>
      <c r="C34" s="58">
        <v>2</v>
      </c>
      <c r="D34" s="60">
        <v>3</v>
      </c>
      <c r="E34" s="3">
        <v>31.36</v>
      </c>
      <c r="F34" s="49">
        <f t="shared" si="0"/>
        <v>11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>
      <c r="A35" s="3" t="s">
        <v>157</v>
      </c>
      <c r="B35" s="71" t="s">
        <v>14</v>
      </c>
      <c r="C35" s="58">
        <v>1</v>
      </c>
      <c r="D35" s="60">
        <v>5</v>
      </c>
      <c r="E35" s="7">
        <v>31.76</v>
      </c>
      <c r="F35" s="49">
        <f t="shared" si="0"/>
        <v>10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3" t="s">
        <v>158</v>
      </c>
      <c r="B36" s="71" t="s">
        <v>6</v>
      </c>
      <c r="C36" s="58">
        <v>4</v>
      </c>
      <c r="D36" s="60">
        <v>5</v>
      </c>
      <c r="E36" s="7">
        <v>31.78</v>
      </c>
      <c r="F36" s="49">
        <f t="shared" si="0"/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>
      <c r="A37" s="8" t="s">
        <v>159</v>
      </c>
      <c r="B37" s="91" t="s">
        <v>13</v>
      </c>
      <c r="C37" s="58">
        <v>3</v>
      </c>
      <c r="D37" s="60">
        <v>6</v>
      </c>
      <c r="E37" s="7">
        <v>32.03</v>
      </c>
      <c r="F37" s="49">
        <f t="shared" si="0"/>
        <v>8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>
      <c r="A38" s="36" t="s">
        <v>160</v>
      </c>
      <c r="B38" s="2" t="s">
        <v>20</v>
      </c>
      <c r="C38" s="36">
        <v>6</v>
      </c>
      <c r="D38" s="41">
        <v>1</v>
      </c>
      <c r="E38" s="41">
        <v>32.5</v>
      </c>
      <c r="F38" s="49">
        <f t="shared" si="0"/>
        <v>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>
      <c r="A39" s="2" t="s">
        <v>161</v>
      </c>
      <c r="B39" s="71" t="s">
        <v>22</v>
      </c>
      <c r="C39" s="58">
        <v>4</v>
      </c>
      <c r="D39" s="60">
        <v>6</v>
      </c>
      <c r="E39" s="7">
        <v>32.71</v>
      </c>
      <c r="F39" s="49">
        <f t="shared" si="0"/>
        <v>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>
      <c r="A40" s="2" t="s">
        <v>162</v>
      </c>
      <c r="B40" s="71" t="s">
        <v>10</v>
      </c>
      <c r="C40" s="58">
        <v>7</v>
      </c>
      <c r="D40" s="60">
        <v>6</v>
      </c>
      <c r="E40" s="7">
        <v>33.14</v>
      </c>
      <c r="F40" s="49">
        <f t="shared" si="0"/>
        <v>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>
      <c r="A41" s="3" t="s">
        <v>163</v>
      </c>
      <c r="B41" s="71" t="s">
        <v>14</v>
      </c>
      <c r="C41" s="58">
        <v>1</v>
      </c>
      <c r="D41" s="60">
        <v>2</v>
      </c>
      <c r="E41" s="41">
        <v>34.15</v>
      </c>
      <c r="F41" s="49">
        <f t="shared" si="0"/>
        <v>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86" t="s">
        <v>164</v>
      </c>
      <c r="B42" s="71" t="s">
        <v>17</v>
      </c>
      <c r="C42" s="58">
        <v>7</v>
      </c>
      <c r="D42" s="60">
        <v>5</v>
      </c>
      <c r="E42" s="7">
        <v>36.119999999999997</v>
      </c>
      <c r="F42" s="49">
        <f t="shared" si="0"/>
        <v>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>
      <c r="A43" s="3" t="s">
        <v>165</v>
      </c>
      <c r="B43" s="71" t="s">
        <v>15</v>
      </c>
      <c r="C43" s="58">
        <v>6</v>
      </c>
      <c r="D43" s="60">
        <v>2</v>
      </c>
      <c r="E43" s="41">
        <v>36.619999999999997</v>
      </c>
      <c r="F43" s="49">
        <f t="shared" si="0"/>
        <v>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>
      <c r="A44" s="36" t="s">
        <v>166</v>
      </c>
      <c r="B44" s="71" t="s">
        <v>21</v>
      </c>
      <c r="C44" s="58">
        <v>1</v>
      </c>
      <c r="D44" s="60">
        <v>4</v>
      </c>
      <c r="E44" s="3">
        <v>37.18</v>
      </c>
      <c r="F44" s="49">
        <f t="shared" si="0"/>
        <v>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5.75" customHeight="1">
      <c r="A45" s="94"/>
      <c r="B45" s="94"/>
      <c r="C45" s="98"/>
      <c r="D45" s="99"/>
      <c r="E45" s="98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1:16" ht="13">
      <c r="A46" s="94"/>
      <c r="B46" s="94"/>
      <c r="C46" s="98"/>
      <c r="D46" s="99"/>
      <c r="E46" s="98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6" ht="13">
      <c r="A47" s="94"/>
      <c r="B47" s="94"/>
      <c r="C47" s="98"/>
      <c r="D47" s="98"/>
      <c r="E47" s="98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1:16" ht="13">
      <c r="A48" s="94"/>
      <c r="B48" s="94"/>
      <c r="C48" s="98"/>
      <c r="D48" s="98"/>
      <c r="E48" s="98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3">
      <c r="A49" s="94"/>
      <c r="B49" s="94"/>
      <c r="C49" s="98"/>
      <c r="D49" s="98"/>
      <c r="E49" s="98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3">
      <c r="A50" s="94"/>
      <c r="B50" s="94"/>
      <c r="C50" s="98"/>
      <c r="D50" s="98"/>
      <c r="E50" s="98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3">
      <c r="A51" s="94"/>
      <c r="B51" s="94"/>
      <c r="C51" s="98"/>
      <c r="D51" s="98"/>
      <c r="E51" s="98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3">
      <c r="A52" s="94"/>
      <c r="B52" s="94"/>
      <c r="C52" s="98"/>
      <c r="D52" s="98"/>
      <c r="E52" s="98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3">
      <c r="A53" s="94"/>
      <c r="B53" s="94"/>
      <c r="C53" s="98"/>
      <c r="D53" s="98"/>
      <c r="E53" s="98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3">
      <c r="A54" s="94"/>
      <c r="B54" s="94"/>
      <c r="C54" s="98"/>
      <c r="D54" s="98"/>
      <c r="E54" s="98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3">
      <c r="A55" s="94"/>
      <c r="B55" s="94"/>
      <c r="C55" s="98"/>
      <c r="D55" s="98"/>
      <c r="E55" s="98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3">
      <c r="A56" s="94"/>
      <c r="B56" s="94"/>
      <c r="C56" s="98"/>
      <c r="D56" s="98"/>
      <c r="E56" s="98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3">
      <c r="A57" s="94"/>
      <c r="B57" s="94"/>
      <c r="C57" s="98"/>
      <c r="D57" s="98"/>
      <c r="E57" s="98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3">
      <c r="A58" s="94"/>
      <c r="B58" s="94"/>
      <c r="C58" s="98"/>
      <c r="D58" s="98"/>
      <c r="E58" s="98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3">
      <c r="A59" s="94"/>
      <c r="B59" s="94"/>
      <c r="C59" s="98"/>
      <c r="D59" s="98"/>
      <c r="E59" s="98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3">
      <c r="A60" s="94"/>
      <c r="B60" s="94"/>
      <c r="C60" s="98"/>
      <c r="D60" s="98"/>
      <c r="E60" s="98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3">
      <c r="A61" s="94"/>
      <c r="B61" s="94"/>
      <c r="C61" s="98"/>
      <c r="D61" s="98"/>
      <c r="E61" s="98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3">
      <c r="A62" s="94"/>
      <c r="B62" s="94"/>
      <c r="C62" s="98"/>
      <c r="D62" s="98"/>
      <c r="E62" s="98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3">
      <c r="A63" s="94"/>
      <c r="B63" s="94"/>
      <c r="C63" s="98"/>
      <c r="D63" s="98"/>
      <c r="E63" s="98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spans="1:15" ht="13">
      <c r="A64" s="94"/>
      <c r="B64" s="94"/>
      <c r="C64" s="98"/>
      <c r="D64" s="98"/>
      <c r="E64" s="98"/>
      <c r="F64" s="94"/>
      <c r="G64" s="94"/>
      <c r="H64" s="94"/>
      <c r="I64" s="94"/>
      <c r="J64" s="94"/>
      <c r="K64" s="94"/>
      <c r="L64" s="94"/>
      <c r="M64" s="94"/>
      <c r="N64" s="94"/>
      <c r="O64" s="94"/>
    </row>
    <row r="65" spans="1:15" ht="13">
      <c r="A65" s="94"/>
      <c r="B65" s="94"/>
      <c r="C65" s="98"/>
      <c r="D65" s="98"/>
      <c r="E65" s="98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1:15" ht="13">
      <c r="A66" s="94"/>
      <c r="B66" s="94"/>
      <c r="C66" s="98"/>
      <c r="D66" s="98"/>
      <c r="E66" s="98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spans="1:15" ht="13">
      <c r="A67" s="94"/>
      <c r="B67" s="94"/>
      <c r="C67" s="98"/>
      <c r="D67" s="98"/>
      <c r="E67" s="98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1:15" ht="13">
      <c r="A68" s="94"/>
      <c r="B68" s="94"/>
      <c r="C68" s="98"/>
      <c r="D68" s="98"/>
      <c r="E68" s="98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3">
      <c r="A69" s="94"/>
      <c r="B69" s="94"/>
      <c r="C69" s="98"/>
      <c r="D69" s="98"/>
      <c r="E69" s="98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spans="1:15" ht="13">
      <c r="A70" s="94"/>
      <c r="B70" s="94"/>
      <c r="C70" s="98"/>
      <c r="D70" s="98"/>
      <c r="E70" s="98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1:15" ht="13">
      <c r="A71" s="94"/>
      <c r="B71" s="94"/>
      <c r="C71" s="98"/>
      <c r="D71" s="98"/>
      <c r="E71" s="98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ht="13">
      <c r="A72" s="94"/>
      <c r="B72" s="94"/>
      <c r="C72" s="98"/>
      <c r="D72" s="98"/>
      <c r="E72" s="98"/>
      <c r="F72" s="94"/>
      <c r="G72" s="94"/>
      <c r="H72" s="94"/>
      <c r="I72" s="94"/>
      <c r="J72" s="94"/>
      <c r="K72" s="94"/>
      <c r="L72" s="94"/>
      <c r="M72" s="94"/>
      <c r="N72" s="94"/>
      <c r="O72" s="94"/>
    </row>
    <row r="73" spans="1:15" ht="13">
      <c r="A73" s="94"/>
      <c r="B73" s="94"/>
      <c r="C73" s="98"/>
      <c r="D73" s="98"/>
      <c r="E73" s="98"/>
      <c r="F73" s="94"/>
      <c r="G73" s="94"/>
      <c r="H73" s="94"/>
      <c r="I73" s="94"/>
      <c r="J73" s="94"/>
      <c r="K73" s="94"/>
      <c r="L73" s="94"/>
      <c r="M73" s="94"/>
      <c r="N73" s="94"/>
      <c r="O73" s="94"/>
    </row>
    <row r="74" spans="1:15" ht="13">
      <c r="A74" s="94"/>
      <c r="B74" s="94"/>
      <c r="C74" s="98"/>
      <c r="D74" s="98"/>
      <c r="E74" s="98"/>
      <c r="F74" s="94"/>
      <c r="G74" s="94"/>
      <c r="H74" s="94"/>
      <c r="I74" s="94"/>
      <c r="J74" s="94"/>
      <c r="K74" s="94"/>
      <c r="L74" s="94"/>
      <c r="M74" s="94"/>
      <c r="N74" s="94"/>
      <c r="O74" s="94"/>
    </row>
    <row r="75" spans="1:15" ht="13">
      <c r="C75" s="105"/>
      <c r="D75" s="105"/>
      <c r="E75" s="105"/>
    </row>
    <row r="76" spans="1:15" ht="13">
      <c r="C76" s="105"/>
      <c r="D76" s="105"/>
      <c r="E76" s="105"/>
    </row>
    <row r="77" spans="1:15" ht="13">
      <c r="C77" s="105"/>
      <c r="D77" s="105"/>
      <c r="E77" s="105"/>
    </row>
    <row r="78" spans="1:15" ht="13">
      <c r="C78" s="105"/>
      <c r="D78" s="105"/>
      <c r="E78" s="105"/>
    </row>
    <row r="79" spans="1:15" ht="13">
      <c r="C79" s="105"/>
      <c r="D79" s="105"/>
      <c r="E79" s="105"/>
    </row>
    <row r="80" spans="1:15" ht="13">
      <c r="C80" s="105"/>
      <c r="D80" s="105"/>
      <c r="E80" s="105"/>
    </row>
    <row r="81" spans="3:5" ht="13">
      <c r="C81" s="105"/>
      <c r="D81" s="105"/>
      <c r="E81" s="105"/>
    </row>
    <row r="82" spans="3:5" ht="13">
      <c r="C82" s="105"/>
      <c r="D82" s="105"/>
      <c r="E82" s="105"/>
    </row>
    <row r="83" spans="3:5" ht="13">
      <c r="C83" s="105"/>
      <c r="D83" s="105"/>
      <c r="E83" s="105"/>
    </row>
    <row r="84" spans="3:5" ht="13">
      <c r="C84" s="105"/>
      <c r="D84" s="105"/>
      <c r="E84" s="105"/>
    </row>
    <row r="85" spans="3:5" ht="13">
      <c r="C85" s="105"/>
      <c r="D85" s="105"/>
      <c r="E85" s="105"/>
    </row>
    <row r="86" spans="3:5" ht="13">
      <c r="C86" s="105"/>
      <c r="D86" s="105"/>
      <c r="E86" s="105"/>
    </row>
    <row r="87" spans="3:5" ht="13">
      <c r="C87" s="105"/>
      <c r="D87" s="105"/>
      <c r="E87" s="105"/>
    </row>
    <row r="88" spans="3:5" ht="13">
      <c r="C88" s="105"/>
      <c r="D88" s="105"/>
      <c r="E88" s="105"/>
    </row>
    <row r="89" spans="3:5" ht="13">
      <c r="C89" s="105"/>
      <c r="D89" s="105"/>
      <c r="E89" s="105"/>
    </row>
    <row r="90" spans="3:5" ht="13">
      <c r="C90" s="105"/>
      <c r="D90" s="105"/>
      <c r="E90" s="105"/>
    </row>
    <row r="91" spans="3:5" ht="13">
      <c r="C91" s="105"/>
      <c r="D91" s="105"/>
      <c r="E91" s="105"/>
    </row>
    <row r="92" spans="3:5" ht="13">
      <c r="C92" s="105"/>
      <c r="D92" s="105"/>
      <c r="E92" s="105"/>
    </row>
    <row r="93" spans="3:5" ht="13">
      <c r="C93" s="105"/>
      <c r="D93" s="105"/>
      <c r="E93" s="105"/>
    </row>
    <row r="94" spans="3:5" ht="13">
      <c r="C94" s="105"/>
      <c r="D94" s="105"/>
      <c r="E94" s="105"/>
    </row>
    <row r="95" spans="3:5" ht="13">
      <c r="C95" s="105"/>
      <c r="D95" s="105"/>
      <c r="E95" s="105"/>
    </row>
    <row r="96" spans="3:5" ht="13">
      <c r="C96" s="105"/>
      <c r="D96" s="105"/>
      <c r="E96" s="105"/>
    </row>
    <row r="97" spans="3:5" ht="13">
      <c r="C97" s="105"/>
      <c r="D97" s="105"/>
      <c r="E97" s="105"/>
    </row>
    <row r="98" spans="3:5" ht="13">
      <c r="C98" s="105"/>
      <c r="D98" s="105"/>
      <c r="E98" s="105"/>
    </row>
    <row r="99" spans="3:5" ht="13">
      <c r="C99" s="105"/>
      <c r="D99" s="105"/>
      <c r="E99" s="105"/>
    </row>
    <row r="100" spans="3:5" ht="13">
      <c r="C100" s="105"/>
      <c r="D100" s="105"/>
      <c r="E100" s="105"/>
    </row>
    <row r="101" spans="3:5" ht="13">
      <c r="C101" s="105"/>
      <c r="D101" s="105"/>
      <c r="E101" s="105"/>
    </row>
    <row r="102" spans="3:5" ht="13">
      <c r="C102" s="105"/>
      <c r="D102" s="105"/>
      <c r="E102" s="105"/>
    </row>
    <row r="103" spans="3:5" ht="13">
      <c r="C103" s="105"/>
      <c r="D103" s="105"/>
      <c r="E103" s="105"/>
    </row>
    <row r="104" spans="3:5" ht="13">
      <c r="C104" s="105"/>
      <c r="D104" s="105"/>
      <c r="E104" s="105"/>
    </row>
    <row r="105" spans="3:5" ht="13">
      <c r="C105" s="105"/>
      <c r="D105" s="105"/>
      <c r="E105" s="105"/>
    </row>
    <row r="106" spans="3:5" ht="13">
      <c r="C106" s="105"/>
      <c r="D106" s="105"/>
      <c r="E106" s="105"/>
    </row>
    <row r="107" spans="3:5" ht="13">
      <c r="C107" s="105"/>
      <c r="D107" s="105"/>
      <c r="E107" s="105"/>
    </row>
    <row r="108" spans="3:5" ht="13">
      <c r="C108" s="105"/>
      <c r="D108" s="105"/>
      <c r="E108" s="105"/>
    </row>
    <row r="109" spans="3:5" ht="13">
      <c r="C109" s="105"/>
      <c r="D109" s="105"/>
      <c r="E109" s="105"/>
    </row>
    <row r="110" spans="3:5" ht="13">
      <c r="C110" s="105"/>
      <c r="D110" s="105"/>
      <c r="E110" s="105"/>
    </row>
    <row r="111" spans="3:5" ht="13">
      <c r="C111" s="105"/>
      <c r="D111" s="105"/>
      <c r="E111" s="105"/>
    </row>
    <row r="112" spans="3:5" ht="13">
      <c r="C112" s="105"/>
      <c r="D112" s="105"/>
      <c r="E112" s="105"/>
    </row>
    <row r="113" spans="3:5" ht="13">
      <c r="C113" s="105"/>
      <c r="D113" s="105"/>
      <c r="E113" s="105"/>
    </row>
    <row r="114" spans="3:5" ht="13">
      <c r="C114" s="105"/>
      <c r="D114" s="105"/>
      <c r="E114" s="105"/>
    </row>
    <row r="115" spans="3:5" ht="13">
      <c r="C115" s="105"/>
      <c r="D115" s="105"/>
      <c r="E115" s="105"/>
    </row>
    <row r="116" spans="3:5" ht="13">
      <c r="C116" s="105"/>
      <c r="D116" s="105"/>
      <c r="E116" s="105"/>
    </row>
    <row r="117" spans="3:5" ht="13">
      <c r="C117" s="105"/>
      <c r="D117" s="105"/>
      <c r="E117" s="105"/>
    </row>
    <row r="118" spans="3:5" ht="13">
      <c r="C118" s="105"/>
      <c r="D118" s="105"/>
      <c r="E118" s="105"/>
    </row>
    <row r="119" spans="3:5" ht="13">
      <c r="C119" s="105"/>
      <c r="D119" s="105"/>
      <c r="E119" s="105"/>
    </row>
    <row r="120" spans="3:5" ht="13">
      <c r="C120" s="105"/>
      <c r="D120" s="105"/>
      <c r="E120" s="105"/>
    </row>
    <row r="121" spans="3:5" ht="13">
      <c r="C121" s="105"/>
      <c r="D121" s="105"/>
      <c r="E121" s="105"/>
    </row>
    <row r="122" spans="3:5" ht="13">
      <c r="C122" s="105"/>
      <c r="D122" s="105"/>
      <c r="E122" s="105"/>
    </row>
    <row r="123" spans="3:5" ht="13">
      <c r="C123" s="105"/>
      <c r="D123" s="105"/>
      <c r="E123" s="105"/>
    </row>
    <row r="124" spans="3:5" ht="13">
      <c r="C124" s="105"/>
      <c r="D124" s="105"/>
      <c r="E124" s="105"/>
    </row>
    <row r="125" spans="3:5" ht="13">
      <c r="C125" s="105"/>
      <c r="D125" s="105"/>
      <c r="E125" s="105"/>
    </row>
    <row r="126" spans="3:5" ht="13">
      <c r="C126" s="105"/>
      <c r="D126" s="105"/>
      <c r="E126" s="105"/>
    </row>
    <row r="127" spans="3:5" ht="13">
      <c r="C127" s="105"/>
      <c r="D127" s="105"/>
      <c r="E127" s="105"/>
    </row>
    <row r="128" spans="3:5" ht="13">
      <c r="C128" s="105"/>
      <c r="D128" s="105"/>
      <c r="E128" s="105"/>
    </row>
    <row r="129" spans="3:5" ht="13">
      <c r="C129" s="105"/>
      <c r="D129" s="105"/>
      <c r="E129" s="105"/>
    </row>
    <row r="130" spans="3:5" ht="13">
      <c r="C130" s="105"/>
      <c r="D130" s="105"/>
      <c r="E130" s="105"/>
    </row>
    <row r="131" spans="3:5" ht="13">
      <c r="C131" s="105"/>
      <c r="D131" s="105"/>
      <c r="E131" s="105"/>
    </row>
    <row r="132" spans="3:5" ht="13">
      <c r="C132" s="105"/>
      <c r="D132" s="105"/>
      <c r="E132" s="105"/>
    </row>
    <row r="133" spans="3:5" ht="13">
      <c r="C133" s="105"/>
      <c r="D133" s="105"/>
      <c r="E133" s="105"/>
    </row>
    <row r="134" spans="3:5" ht="13">
      <c r="C134" s="105"/>
      <c r="D134" s="105"/>
      <c r="E134" s="105"/>
    </row>
    <row r="135" spans="3:5" ht="13">
      <c r="C135" s="105"/>
      <c r="D135" s="105"/>
      <c r="E135" s="105"/>
    </row>
    <row r="136" spans="3:5" ht="13">
      <c r="C136" s="105"/>
      <c r="D136" s="105"/>
      <c r="E136" s="105"/>
    </row>
    <row r="137" spans="3:5" ht="13">
      <c r="C137" s="105"/>
      <c r="D137" s="105"/>
      <c r="E137" s="105"/>
    </row>
    <row r="138" spans="3:5" ht="13">
      <c r="C138" s="105"/>
      <c r="D138" s="105"/>
      <c r="E138" s="105"/>
    </row>
    <row r="139" spans="3:5" ht="13">
      <c r="C139" s="105"/>
      <c r="D139" s="105"/>
      <c r="E139" s="105"/>
    </row>
    <row r="140" spans="3:5" ht="13">
      <c r="C140" s="105"/>
      <c r="D140" s="105"/>
      <c r="E140" s="105"/>
    </row>
    <row r="141" spans="3:5" ht="13">
      <c r="C141" s="105"/>
      <c r="D141" s="105"/>
      <c r="E141" s="105"/>
    </row>
    <row r="142" spans="3:5" ht="13">
      <c r="C142" s="105"/>
      <c r="D142" s="105"/>
      <c r="E142" s="105"/>
    </row>
    <row r="143" spans="3:5" ht="13">
      <c r="C143" s="105"/>
      <c r="D143" s="105"/>
      <c r="E143" s="105"/>
    </row>
    <row r="144" spans="3:5" ht="13">
      <c r="C144" s="105"/>
      <c r="D144" s="105"/>
      <c r="E144" s="105"/>
    </row>
    <row r="145" spans="3:5" ht="13">
      <c r="C145" s="105"/>
      <c r="D145" s="105"/>
      <c r="E145" s="105"/>
    </row>
    <row r="146" spans="3:5" ht="13">
      <c r="C146" s="105"/>
      <c r="D146" s="105"/>
      <c r="E146" s="105"/>
    </row>
    <row r="147" spans="3:5" ht="13">
      <c r="C147" s="105"/>
      <c r="D147" s="105"/>
      <c r="E147" s="105"/>
    </row>
    <row r="148" spans="3:5" ht="13">
      <c r="C148" s="105"/>
      <c r="D148" s="105"/>
      <c r="E148" s="105"/>
    </row>
    <row r="149" spans="3:5" ht="13">
      <c r="C149" s="105"/>
      <c r="D149" s="105"/>
      <c r="E149" s="105"/>
    </row>
    <row r="150" spans="3:5" ht="13">
      <c r="C150" s="105"/>
      <c r="D150" s="105"/>
      <c r="E150" s="105"/>
    </row>
    <row r="151" spans="3:5" ht="13">
      <c r="C151" s="105"/>
      <c r="D151" s="105"/>
      <c r="E151" s="105"/>
    </row>
    <row r="152" spans="3:5" ht="13">
      <c r="C152" s="105"/>
      <c r="D152" s="105"/>
      <c r="E152" s="105"/>
    </row>
    <row r="153" spans="3:5" ht="13">
      <c r="C153" s="105"/>
      <c r="D153" s="105"/>
      <c r="E153" s="105"/>
    </row>
    <row r="154" spans="3:5" ht="13">
      <c r="C154" s="105"/>
      <c r="D154" s="105"/>
      <c r="E154" s="105"/>
    </row>
    <row r="155" spans="3:5" ht="13">
      <c r="C155" s="105"/>
      <c r="D155" s="105"/>
      <c r="E155" s="105"/>
    </row>
    <row r="156" spans="3:5" ht="13">
      <c r="C156" s="105"/>
      <c r="D156" s="105"/>
      <c r="E156" s="105"/>
    </row>
    <row r="157" spans="3:5" ht="13">
      <c r="C157" s="105"/>
      <c r="D157" s="105"/>
      <c r="E157" s="105"/>
    </row>
    <row r="158" spans="3:5" ht="13">
      <c r="C158" s="105"/>
      <c r="D158" s="105"/>
      <c r="E158" s="105"/>
    </row>
    <row r="159" spans="3:5" ht="13">
      <c r="C159" s="105"/>
      <c r="D159" s="105"/>
      <c r="E159" s="105"/>
    </row>
    <row r="160" spans="3:5" ht="13">
      <c r="C160" s="105"/>
      <c r="D160" s="105"/>
      <c r="E160" s="105"/>
    </row>
    <row r="161" spans="3:5" ht="13">
      <c r="C161" s="105"/>
      <c r="D161" s="105"/>
      <c r="E161" s="105"/>
    </row>
    <row r="162" spans="3:5" ht="13">
      <c r="C162" s="105"/>
      <c r="D162" s="105"/>
      <c r="E162" s="105"/>
    </row>
    <row r="163" spans="3:5" ht="13">
      <c r="C163" s="105"/>
      <c r="D163" s="105"/>
      <c r="E163" s="105"/>
    </row>
    <row r="164" spans="3:5" ht="13">
      <c r="C164" s="105"/>
      <c r="D164" s="105"/>
      <c r="E164" s="105"/>
    </row>
    <row r="165" spans="3:5" ht="13">
      <c r="C165" s="105"/>
      <c r="D165" s="105"/>
      <c r="E165" s="105"/>
    </row>
    <row r="166" spans="3:5" ht="13">
      <c r="C166" s="105"/>
      <c r="D166" s="105"/>
      <c r="E166" s="105"/>
    </row>
    <row r="167" spans="3:5" ht="13">
      <c r="C167" s="105"/>
      <c r="D167" s="105"/>
      <c r="E167" s="105"/>
    </row>
    <row r="168" spans="3:5" ht="13">
      <c r="C168" s="105"/>
      <c r="D168" s="105"/>
      <c r="E168" s="105"/>
    </row>
    <row r="169" spans="3:5" ht="13">
      <c r="C169" s="105"/>
      <c r="D169" s="105"/>
      <c r="E169" s="105"/>
    </row>
    <row r="170" spans="3:5" ht="13">
      <c r="C170" s="105"/>
      <c r="D170" s="105"/>
      <c r="E170" s="105"/>
    </row>
    <row r="171" spans="3:5" ht="13">
      <c r="C171" s="105"/>
      <c r="D171" s="105"/>
      <c r="E171" s="105"/>
    </row>
    <row r="172" spans="3:5" ht="13">
      <c r="C172" s="105"/>
      <c r="D172" s="105"/>
      <c r="E172" s="105"/>
    </row>
    <row r="173" spans="3:5" ht="13">
      <c r="C173" s="105"/>
      <c r="D173" s="105"/>
      <c r="E173" s="105"/>
    </row>
    <row r="174" spans="3:5" ht="13">
      <c r="C174" s="105"/>
      <c r="D174" s="105"/>
      <c r="E174" s="105"/>
    </row>
    <row r="175" spans="3:5" ht="13">
      <c r="C175" s="105"/>
      <c r="D175" s="105"/>
      <c r="E175" s="105"/>
    </row>
    <row r="176" spans="3:5" ht="13">
      <c r="C176" s="105"/>
      <c r="D176" s="105"/>
      <c r="E176" s="105"/>
    </row>
    <row r="177" spans="3:5" ht="13">
      <c r="C177" s="105"/>
      <c r="D177" s="105"/>
      <c r="E177" s="105"/>
    </row>
    <row r="178" spans="3:5" ht="13">
      <c r="C178" s="105"/>
      <c r="D178" s="105"/>
      <c r="E178" s="105"/>
    </row>
    <row r="179" spans="3:5" ht="13">
      <c r="C179" s="105"/>
      <c r="D179" s="105"/>
      <c r="E179" s="105"/>
    </row>
    <row r="180" spans="3:5" ht="13">
      <c r="C180" s="105"/>
      <c r="D180" s="105"/>
      <c r="E180" s="105"/>
    </row>
    <row r="181" spans="3:5" ht="13">
      <c r="C181" s="105"/>
      <c r="D181" s="105"/>
      <c r="E181" s="105"/>
    </row>
    <row r="182" spans="3:5" ht="13">
      <c r="C182" s="105"/>
      <c r="D182" s="105"/>
      <c r="E182" s="105"/>
    </row>
    <row r="183" spans="3:5" ht="13">
      <c r="C183" s="105"/>
      <c r="D183" s="105"/>
      <c r="E183" s="105"/>
    </row>
    <row r="184" spans="3:5" ht="13">
      <c r="C184" s="105"/>
      <c r="D184" s="105"/>
      <c r="E184" s="105"/>
    </row>
    <row r="185" spans="3:5" ht="13">
      <c r="C185" s="105"/>
      <c r="D185" s="105"/>
      <c r="E185" s="105"/>
    </row>
    <row r="186" spans="3:5" ht="13">
      <c r="C186" s="105"/>
      <c r="D186" s="105"/>
      <c r="E186" s="105"/>
    </row>
    <row r="187" spans="3:5" ht="13">
      <c r="C187" s="105"/>
      <c r="D187" s="105"/>
      <c r="E187" s="105"/>
    </row>
    <row r="188" spans="3:5" ht="13">
      <c r="C188" s="105"/>
      <c r="D188" s="105"/>
      <c r="E188" s="105"/>
    </row>
    <row r="189" spans="3:5" ht="13">
      <c r="C189" s="105"/>
      <c r="D189" s="105"/>
      <c r="E189" s="105"/>
    </row>
    <row r="190" spans="3:5" ht="13">
      <c r="C190" s="105"/>
      <c r="D190" s="105"/>
      <c r="E190" s="105"/>
    </row>
    <row r="191" spans="3:5" ht="13">
      <c r="C191" s="105"/>
      <c r="D191" s="105"/>
      <c r="E191" s="105"/>
    </row>
    <row r="192" spans="3:5" ht="13">
      <c r="C192" s="105"/>
      <c r="D192" s="105"/>
      <c r="E192" s="105"/>
    </row>
    <row r="193" spans="3:5" ht="13">
      <c r="C193" s="105"/>
      <c r="D193" s="105"/>
      <c r="E193" s="105"/>
    </row>
    <row r="194" spans="3:5" ht="13">
      <c r="C194" s="105"/>
      <c r="D194" s="105"/>
      <c r="E194" s="105"/>
    </row>
    <row r="195" spans="3:5" ht="13">
      <c r="C195" s="105"/>
      <c r="D195" s="105"/>
      <c r="E195" s="105"/>
    </row>
    <row r="196" spans="3:5" ht="13">
      <c r="C196" s="105"/>
      <c r="D196" s="105"/>
      <c r="E196" s="105"/>
    </row>
    <row r="197" spans="3:5" ht="13">
      <c r="C197" s="105"/>
      <c r="D197" s="105"/>
      <c r="E197" s="105"/>
    </row>
    <row r="198" spans="3:5" ht="13">
      <c r="C198" s="105"/>
      <c r="D198" s="105"/>
      <c r="E198" s="105"/>
    </row>
    <row r="199" spans="3:5" ht="13">
      <c r="C199" s="105"/>
      <c r="D199" s="105"/>
      <c r="E199" s="105"/>
    </row>
    <row r="200" spans="3:5" ht="13">
      <c r="C200" s="105"/>
      <c r="D200" s="105"/>
      <c r="E200" s="105"/>
    </row>
    <row r="201" spans="3:5" ht="13">
      <c r="C201" s="105"/>
      <c r="D201" s="105"/>
      <c r="E201" s="105"/>
    </row>
    <row r="202" spans="3:5" ht="13">
      <c r="C202" s="105"/>
      <c r="D202" s="105"/>
      <c r="E202" s="105"/>
    </row>
    <row r="203" spans="3:5" ht="13">
      <c r="C203" s="105"/>
      <c r="D203" s="105"/>
      <c r="E203" s="105"/>
    </row>
    <row r="204" spans="3:5" ht="13">
      <c r="C204" s="105"/>
      <c r="D204" s="105"/>
      <c r="E204" s="105"/>
    </row>
    <row r="205" spans="3:5" ht="13">
      <c r="C205" s="105"/>
      <c r="D205" s="105"/>
      <c r="E205" s="105"/>
    </row>
    <row r="206" spans="3:5" ht="13">
      <c r="C206" s="105"/>
      <c r="D206" s="105"/>
      <c r="E206" s="105"/>
    </row>
    <row r="207" spans="3:5" ht="13">
      <c r="C207" s="105"/>
      <c r="D207" s="105"/>
      <c r="E207" s="105"/>
    </row>
    <row r="208" spans="3:5" ht="13">
      <c r="C208" s="105"/>
      <c r="D208" s="105"/>
      <c r="E208" s="105"/>
    </row>
    <row r="209" spans="3:5" ht="13">
      <c r="C209" s="105"/>
      <c r="D209" s="105"/>
      <c r="E209" s="105"/>
    </row>
    <row r="210" spans="3:5" ht="13">
      <c r="C210" s="105"/>
      <c r="D210" s="105"/>
      <c r="E210" s="105"/>
    </row>
    <row r="211" spans="3:5" ht="13">
      <c r="C211" s="105"/>
      <c r="D211" s="105"/>
      <c r="E211" s="105"/>
    </row>
    <row r="212" spans="3:5" ht="13">
      <c r="C212" s="105"/>
      <c r="D212" s="105"/>
      <c r="E212" s="105"/>
    </row>
    <row r="213" spans="3:5" ht="13">
      <c r="C213" s="105"/>
      <c r="D213" s="105"/>
      <c r="E213" s="105"/>
    </row>
    <row r="214" spans="3:5" ht="13">
      <c r="C214" s="105"/>
      <c r="D214" s="105"/>
      <c r="E214" s="105"/>
    </row>
    <row r="215" spans="3:5" ht="13">
      <c r="C215" s="105"/>
      <c r="D215" s="105"/>
      <c r="E215" s="105"/>
    </row>
    <row r="216" spans="3:5" ht="13">
      <c r="C216" s="105"/>
      <c r="D216" s="105"/>
      <c r="E216" s="105"/>
    </row>
    <row r="217" spans="3:5" ht="13">
      <c r="C217" s="105"/>
      <c r="D217" s="105"/>
      <c r="E217" s="105"/>
    </row>
    <row r="218" spans="3:5" ht="13">
      <c r="C218" s="105"/>
      <c r="D218" s="105"/>
      <c r="E218" s="105"/>
    </row>
    <row r="219" spans="3:5" ht="13">
      <c r="C219" s="105"/>
      <c r="D219" s="105"/>
      <c r="E219" s="105"/>
    </row>
    <row r="220" spans="3:5" ht="13">
      <c r="C220" s="105"/>
      <c r="D220" s="105"/>
      <c r="E220" s="105"/>
    </row>
    <row r="221" spans="3:5" ht="13">
      <c r="C221" s="105"/>
      <c r="D221" s="105"/>
      <c r="E221" s="105"/>
    </row>
    <row r="222" spans="3:5" ht="13">
      <c r="C222" s="105"/>
      <c r="D222" s="105"/>
      <c r="E222" s="105"/>
    </row>
    <row r="223" spans="3:5" ht="13">
      <c r="C223" s="105"/>
      <c r="D223" s="105"/>
      <c r="E223" s="105"/>
    </row>
    <row r="224" spans="3:5" ht="13">
      <c r="C224" s="105"/>
      <c r="D224" s="105"/>
      <c r="E224" s="105"/>
    </row>
    <row r="225" spans="3:5" ht="13">
      <c r="C225" s="105"/>
      <c r="D225" s="105"/>
      <c r="E225" s="105"/>
    </row>
    <row r="226" spans="3:5" ht="13">
      <c r="C226" s="105"/>
      <c r="D226" s="105"/>
      <c r="E226" s="105"/>
    </row>
    <row r="227" spans="3:5" ht="13">
      <c r="C227" s="105"/>
      <c r="D227" s="105"/>
      <c r="E227" s="105"/>
    </row>
    <row r="228" spans="3:5" ht="13">
      <c r="C228" s="105"/>
      <c r="D228" s="105"/>
      <c r="E228" s="105"/>
    </row>
    <row r="229" spans="3:5" ht="13">
      <c r="C229" s="105"/>
      <c r="D229" s="105"/>
      <c r="E229" s="105"/>
    </row>
    <row r="230" spans="3:5" ht="13">
      <c r="C230" s="105"/>
      <c r="D230" s="105"/>
      <c r="E230" s="105"/>
    </row>
    <row r="231" spans="3:5" ht="13">
      <c r="C231" s="105"/>
      <c r="D231" s="105"/>
      <c r="E231" s="105"/>
    </row>
    <row r="232" spans="3:5" ht="13">
      <c r="C232" s="105"/>
      <c r="D232" s="105"/>
      <c r="E232" s="105"/>
    </row>
    <row r="233" spans="3:5" ht="13">
      <c r="C233" s="105"/>
      <c r="D233" s="105"/>
      <c r="E233" s="105"/>
    </row>
    <row r="234" spans="3:5" ht="13">
      <c r="C234" s="105"/>
      <c r="D234" s="105"/>
      <c r="E234" s="105"/>
    </row>
    <row r="235" spans="3:5" ht="13">
      <c r="C235" s="105"/>
      <c r="D235" s="105"/>
      <c r="E235" s="105"/>
    </row>
    <row r="236" spans="3:5" ht="13">
      <c r="C236" s="105"/>
      <c r="D236" s="105"/>
      <c r="E236" s="105"/>
    </row>
    <row r="237" spans="3:5" ht="13">
      <c r="C237" s="105"/>
      <c r="D237" s="105"/>
      <c r="E237" s="105"/>
    </row>
    <row r="238" spans="3:5" ht="13">
      <c r="C238" s="105"/>
      <c r="D238" s="105"/>
      <c r="E238" s="105"/>
    </row>
    <row r="239" spans="3:5" ht="13">
      <c r="C239" s="105"/>
      <c r="D239" s="105"/>
      <c r="E239" s="105"/>
    </row>
    <row r="240" spans="3:5" ht="13">
      <c r="C240" s="105"/>
      <c r="D240" s="105"/>
      <c r="E240" s="105"/>
    </row>
    <row r="241" spans="3:5" ht="13">
      <c r="C241" s="105"/>
      <c r="D241" s="105"/>
      <c r="E241" s="105"/>
    </row>
    <row r="242" spans="3:5" ht="13">
      <c r="C242" s="105"/>
      <c r="D242" s="105"/>
      <c r="E242" s="105"/>
    </row>
    <row r="243" spans="3:5" ht="13">
      <c r="C243" s="105"/>
      <c r="D243" s="105"/>
      <c r="E243" s="105"/>
    </row>
    <row r="244" spans="3:5" ht="13">
      <c r="C244" s="105"/>
      <c r="D244" s="105"/>
      <c r="E244" s="105"/>
    </row>
    <row r="245" spans="3:5" ht="13">
      <c r="C245" s="105"/>
      <c r="D245" s="105"/>
      <c r="E245" s="105"/>
    </row>
    <row r="246" spans="3:5" ht="13">
      <c r="C246" s="105"/>
      <c r="D246" s="105"/>
      <c r="E246" s="105"/>
    </row>
    <row r="247" spans="3:5" ht="13">
      <c r="C247" s="105"/>
      <c r="D247" s="105"/>
      <c r="E247" s="105"/>
    </row>
    <row r="248" spans="3:5" ht="13">
      <c r="C248" s="105"/>
      <c r="D248" s="105"/>
      <c r="E248" s="105"/>
    </row>
    <row r="249" spans="3:5" ht="13">
      <c r="C249" s="105"/>
      <c r="D249" s="105"/>
      <c r="E249" s="105"/>
    </row>
    <row r="250" spans="3:5" ht="13">
      <c r="C250" s="105"/>
      <c r="D250" s="105"/>
      <c r="E250" s="105"/>
    </row>
    <row r="251" spans="3:5" ht="13">
      <c r="C251" s="105"/>
      <c r="D251" s="105"/>
      <c r="E251" s="105"/>
    </row>
    <row r="252" spans="3:5" ht="13">
      <c r="C252" s="105"/>
      <c r="D252" s="105"/>
      <c r="E252" s="105"/>
    </row>
    <row r="253" spans="3:5" ht="13">
      <c r="C253" s="105"/>
      <c r="D253" s="105"/>
      <c r="E253" s="105"/>
    </row>
    <row r="254" spans="3:5" ht="13">
      <c r="C254" s="105"/>
      <c r="D254" s="105"/>
      <c r="E254" s="105"/>
    </row>
    <row r="255" spans="3:5" ht="13">
      <c r="C255" s="105"/>
      <c r="D255" s="105"/>
      <c r="E255" s="105"/>
    </row>
    <row r="256" spans="3:5" ht="13">
      <c r="C256" s="105"/>
      <c r="D256" s="105"/>
      <c r="E256" s="105"/>
    </row>
    <row r="257" spans="3:5" ht="13">
      <c r="C257" s="105"/>
      <c r="D257" s="105"/>
      <c r="E257" s="105"/>
    </row>
    <row r="258" spans="3:5" ht="13">
      <c r="C258" s="105"/>
      <c r="D258" s="105"/>
      <c r="E258" s="105"/>
    </row>
    <row r="259" spans="3:5" ht="13">
      <c r="C259" s="105"/>
      <c r="D259" s="105"/>
      <c r="E259" s="105"/>
    </row>
    <row r="260" spans="3:5" ht="13">
      <c r="C260" s="105"/>
      <c r="D260" s="105"/>
      <c r="E260" s="105"/>
    </row>
    <row r="261" spans="3:5" ht="13">
      <c r="C261" s="105"/>
      <c r="D261" s="105"/>
      <c r="E261" s="105"/>
    </row>
    <row r="262" spans="3:5" ht="13">
      <c r="C262" s="105"/>
      <c r="D262" s="105"/>
      <c r="E262" s="105"/>
    </row>
    <row r="263" spans="3:5" ht="13">
      <c r="C263" s="105"/>
      <c r="D263" s="105"/>
      <c r="E263" s="105"/>
    </row>
    <row r="264" spans="3:5" ht="13">
      <c r="C264" s="105"/>
      <c r="D264" s="105"/>
      <c r="E264" s="105"/>
    </row>
    <row r="265" spans="3:5" ht="13">
      <c r="C265" s="105"/>
      <c r="D265" s="105"/>
      <c r="E265" s="105"/>
    </row>
    <row r="266" spans="3:5" ht="13">
      <c r="C266" s="105"/>
      <c r="D266" s="105"/>
      <c r="E266" s="105"/>
    </row>
    <row r="267" spans="3:5" ht="13">
      <c r="C267" s="105"/>
      <c r="D267" s="105"/>
      <c r="E267" s="105"/>
    </row>
    <row r="268" spans="3:5" ht="13">
      <c r="C268" s="105"/>
      <c r="D268" s="105"/>
      <c r="E268" s="105"/>
    </row>
    <row r="269" spans="3:5" ht="13">
      <c r="C269" s="105"/>
      <c r="D269" s="105"/>
      <c r="E269" s="105"/>
    </row>
    <row r="270" spans="3:5" ht="13">
      <c r="C270" s="105"/>
      <c r="D270" s="105"/>
      <c r="E270" s="105"/>
    </row>
    <row r="271" spans="3:5" ht="13">
      <c r="C271" s="105"/>
      <c r="D271" s="105"/>
      <c r="E271" s="105"/>
    </row>
    <row r="272" spans="3:5" ht="13">
      <c r="C272" s="105"/>
      <c r="D272" s="105"/>
      <c r="E272" s="105"/>
    </row>
    <row r="273" spans="3:5" ht="13">
      <c r="C273" s="105"/>
      <c r="D273" s="105"/>
      <c r="E273" s="105"/>
    </row>
    <row r="274" spans="3:5" ht="13">
      <c r="C274" s="105"/>
      <c r="D274" s="105"/>
      <c r="E274" s="105"/>
    </row>
    <row r="275" spans="3:5" ht="13">
      <c r="C275" s="105"/>
      <c r="D275" s="105"/>
      <c r="E275" s="105"/>
    </row>
    <row r="276" spans="3:5" ht="13">
      <c r="C276" s="105"/>
      <c r="D276" s="105"/>
      <c r="E276" s="105"/>
    </row>
    <row r="277" spans="3:5" ht="13">
      <c r="C277" s="105"/>
      <c r="D277" s="105"/>
      <c r="E277" s="105"/>
    </row>
    <row r="278" spans="3:5" ht="13">
      <c r="C278" s="105"/>
      <c r="D278" s="105"/>
      <c r="E278" s="105"/>
    </row>
    <row r="279" spans="3:5" ht="13">
      <c r="C279" s="105"/>
      <c r="D279" s="105"/>
      <c r="E279" s="105"/>
    </row>
    <row r="280" spans="3:5" ht="13">
      <c r="C280" s="105"/>
      <c r="D280" s="105"/>
      <c r="E280" s="105"/>
    </row>
    <row r="281" spans="3:5" ht="13">
      <c r="C281" s="105"/>
      <c r="D281" s="105"/>
      <c r="E281" s="105"/>
    </row>
    <row r="282" spans="3:5" ht="13">
      <c r="C282" s="105"/>
      <c r="D282" s="105"/>
      <c r="E282" s="105"/>
    </row>
    <row r="283" spans="3:5" ht="13">
      <c r="C283" s="105"/>
      <c r="D283" s="105"/>
      <c r="E283" s="105"/>
    </row>
    <row r="284" spans="3:5" ht="13">
      <c r="C284" s="105"/>
      <c r="D284" s="105"/>
      <c r="E284" s="105"/>
    </row>
    <row r="285" spans="3:5" ht="13">
      <c r="C285" s="105"/>
      <c r="D285" s="105"/>
      <c r="E285" s="105"/>
    </row>
    <row r="286" spans="3:5" ht="13">
      <c r="C286" s="105"/>
      <c r="D286" s="105"/>
      <c r="E286" s="105"/>
    </row>
    <row r="287" spans="3:5" ht="13">
      <c r="C287" s="105"/>
      <c r="D287" s="105"/>
      <c r="E287" s="105"/>
    </row>
    <row r="288" spans="3:5" ht="13">
      <c r="C288" s="105"/>
      <c r="D288" s="105"/>
      <c r="E288" s="105"/>
    </row>
    <row r="289" spans="3:5" ht="13">
      <c r="C289" s="105"/>
      <c r="D289" s="105"/>
      <c r="E289" s="105"/>
    </row>
    <row r="290" spans="3:5" ht="13">
      <c r="C290" s="105"/>
      <c r="D290" s="105"/>
      <c r="E290" s="105"/>
    </row>
    <row r="291" spans="3:5" ht="13">
      <c r="C291" s="105"/>
      <c r="D291" s="105"/>
      <c r="E291" s="105"/>
    </row>
    <row r="292" spans="3:5" ht="13">
      <c r="C292" s="105"/>
      <c r="D292" s="105"/>
      <c r="E292" s="105"/>
    </row>
    <row r="293" spans="3:5" ht="13">
      <c r="C293" s="105"/>
      <c r="D293" s="105"/>
      <c r="E293" s="105"/>
    </row>
    <row r="294" spans="3:5" ht="13">
      <c r="C294" s="105"/>
      <c r="D294" s="105"/>
      <c r="E294" s="105"/>
    </row>
    <row r="295" spans="3:5" ht="13">
      <c r="C295" s="105"/>
      <c r="D295" s="105"/>
      <c r="E295" s="105"/>
    </row>
    <row r="296" spans="3:5" ht="13">
      <c r="C296" s="105"/>
      <c r="D296" s="105"/>
      <c r="E296" s="105"/>
    </row>
    <row r="297" spans="3:5" ht="13">
      <c r="C297" s="105"/>
      <c r="D297" s="105"/>
      <c r="E297" s="105"/>
    </row>
    <row r="298" spans="3:5" ht="13">
      <c r="C298" s="105"/>
      <c r="D298" s="105"/>
      <c r="E298" s="105"/>
    </row>
    <row r="299" spans="3:5" ht="13">
      <c r="C299" s="105"/>
      <c r="D299" s="105"/>
      <c r="E299" s="105"/>
    </row>
    <row r="300" spans="3:5" ht="13">
      <c r="C300" s="105"/>
      <c r="D300" s="105"/>
      <c r="E300" s="105"/>
    </row>
    <row r="301" spans="3:5" ht="13">
      <c r="C301" s="105"/>
      <c r="D301" s="105"/>
      <c r="E301" s="105"/>
    </row>
    <row r="302" spans="3:5" ht="13">
      <c r="C302" s="105"/>
      <c r="D302" s="105"/>
      <c r="E302" s="105"/>
    </row>
    <row r="303" spans="3:5" ht="13">
      <c r="C303" s="105"/>
      <c r="D303" s="105"/>
      <c r="E303" s="105"/>
    </row>
    <row r="304" spans="3:5" ht="13">
      <c r="C304" s="105"/>
      <c r="D304" s="105"/>
      <c r="E304" s="105"/>
    </row>
    <row r="305" spans="3:5" ht="13">
      <c r="C305" s="105"/>
      <c r="D305" s="105"/>
      <c r="E305" s="105"/>
    </row>
    <row r="306" spans="3:5" ht="13">
      <c r="C306" s="105"/>
      <c r="D306" s="105"/>
      <c r="E306" s="105"/>
    </row>
    <row r="307" spans="3:5" ht="13">
      <c r="C307" s="105"/>
      <c r="D307" s="105"/>
      <c r="E307" s="105"/>
    </row>
    <row r="308" spans="3:5" ht="13">
      <c r="C308" s="105"/>
      <c r="D308" s="105"/>
      <c r="E308" s="105"/>
    </row>
    <row r="309" spans="3:5" ht="13">
      <c r="C309" s="105"/>
      <c r="D309" s="105"/>
      <c r="E309" s="105"/>
    </row>
    <row r="310" spans="3:5" ht="13">
      <c r="C310" s="105"/>
      <c r="D310" s="105"/>
      <c r="E310" s="105"/>
    </row>
    <row r="311" spans="3:5" ht="13">
      <c r="C311" s="105"/>
      <c r="D311" s="105"/>
      <c r="E311" s="105"/>
    </row>
    <row r="312" spans="3:5" ht="13">
      <c r="C312" s="105"/>
      <c r="D312" s="105"/>
      <c r="E312" s="105"/>
    </row>
    <row r="313" spans="3:5" ht="13">
      <c r="C313" s="105"/>
      <c r="D313" s="105"/>
      <c r="E313" s="105"/>
    </row>
    <row r="314" spans="3:5" ht="13">
      <c r="C314" s="105"/>
      <c r="D314" s="105"/>
      <c r="E314" s="105"/>
    </row>
    <row r="315" spans="3:5" ht="13">
      <c r="C315" s="105"/>
      <c r="D315" s="105"/>
      <c r="E315" s="105"/>
    </row>
    <row r="316" spans="3:5" ht="13">
      <c r="C316" s="105"/>
      <c r="D316" s="105"/>
      <c r="E316" s="105"/>
    </row>
    <row r="317" spans="3:5" ht="13">
      <c r="C317" s="105"/>
      <c r="D317" s="105"/>
      <c r="E317" s="105"/>
    </row>
    <row r="318" spans="3:5" ht="13">
      <c r="C318" s="105"/>
      <c r="D318" s="105"/>
      <c r="E318" s="105"/>
    </row>
    <row r="319" spans="3:5" ht="13">
      <c r="C319" s="105"/>
      <c r="D319" s="105"/>
      <c r="E319" s="105"/>
    </row>
    <row r="320" spans="3:5" ht="13">
      <c r="C320" s="105"/>
      <c r="D320" s="105"/>
      <c r="E320" s="105"/>
    </row>
    <row r="321" spans="3:5" ht="13">
      <c r="C321" s="105"/>
      <c r="D321" s="105"/>
      <c r="E321" s="105"/>
    </row>
    <row r="322" spans="3:5" ht="13">
      <c r="C322" s="105"/>
      <c r="D322" s="105"/>
      <c r="E322" s="105"/>
    </row>
    <row r="323" spans="3:5" ht="13">
      <c r="C323" s="105"/>
      <c r="D323" s="105"/>
      <c r="E323" s="105"/>
    </row>
    <row r="324" spans="3:5" ht="13">
      <c r="C324" s="105"/>
      <c r="D324" s="105"/>
      <c r="E324" s="105"/>
    </row>
    <row r="325" spans="3:5" ht="13">
      <c r="C325" s="105"/>
      <c r="D325" s="105"/>
      <c r="E325" s="105"/>
    </row>
    <row r="326" spans="3:5" ht="13">
      <c r="C326" s="105"/>
      <c r="D326" s="105"/>
      <c r="E326" s="105"/>
    </row>
    <row r="327" spans="3:5" ht="13">
      <c r="C327" s="105"/>
      <c r="D327" s="105"/>
      <c r="E327" s="105"/>
    </row>
    <row r="328" spans="3:5" ht="13">
      <c r="C328" s="105"/>
      <c r="D328" s="105"/>
      <c r="E328" s="105"/>
    </row>
    <row r="329" spans="3:5" ht="13">
      <c r="C329" s="105"/>
      <c r="D329" s="105"/>
      <c r="E329" s="105"/>
    </row>
    <row r="330" spans="3:5" ht="13">
      <c r="C330" s="105"/>
      <c r="D330" s="105"/>
      <c r="E330" s="105"/>
    </row>
    <row r="331" spans="3:5" ht="13">
      <c r="C331" s="105"/>
      <c r="D331" s="105"/>
      <c r="E331" s="105"/>
    </row>
    <row r="332" spans="3:5" ht="13">
      <c r="C332" s="105"/>
      <c r="D332" s="105"/>
      <c r="E332" s="105"/>
    </row>
    <row r="333" spans="3:5" ht="13">
      <c r="C333" s="105"/>
      <c r="D333" s="105"/>
      <c r="E333" s="105"/>
    </row>
    <row r="334" spans="3:5" ht="13">
      <c r="C334" s="105"/>
      <c r="D334" s="105"/>
      <c r="E334" s="105"/>
    </row>
    <row r="335" spans="3:5" ht="13">
      <c r="C335" s="105"/>
      <c r="D335" s="105"/>
      <c r="E335" s="105"/>
    </row>
    <row r="336" spans="3:5" ht="13">
      <c r="C336" s="105"/>
      <c r="D336" s="105"/>
      <c r="E336" s="105"/>
    </row>
    <row r="337" spans="3:5" ht="13">
      <c r="C337" s="105"/>
      <c r="D337" s="105"/>
      <c r="E337" s="105"/>
    </row>
    <row r="338" spans="3:5" ht="13">
      <c r="C338" s="105"/>
      <c r="D338" s="105"/>
      <c r="E338" s="105"/>
    </row>
    <row r="339" spans="3:5" ht="13">
      <c r="C339" s="105"/>
      <c r="D339" s="105"/>
      <c r="E339" s="105"/>
    </row>
    <row r="340" spans="3:5" ht="13">
      <c r="C340" s="105"/>
      <c r="D340" s="105"/>
      <c r="E340" s="105"/>
    </row>
    <row r="341" spans="3:5" ht="13">
      <c r="C341" s="105"/>
      <c r="D341" s="105"/>
      <c r="E341" s="105"/>
    </row>
    <row r="342" spans="3:5" ht="13">
      <c r="C342" s="105"/>
      <c r="D342" s="105"/>
      <c r="E342" s="105"/>
    </row>
    <row r="343" spans="3:5" ht="13">
      <c r="C343" s="105"/>
      <c r="D343" s="105"/>
      <c r="E343" s="105"/>
    </row>
    <row r="344" spans="3:5" ht="13">
      <c r="C344" s="105"/>
      <c r="D344" s="105"/>
      <c r="E344" s="105"/>
    </row>
    <row r="345" spans="3:5" ht="13">
      <c r="C345" s="105"/>
      <c r="D345" s="105"/>
      <c r="E345" s="105"/>
    </row>
    <row r="346" spans="3:5" ht="13">
      <c r="C346" s="105"/>
      <c r="D346" s="105"/>
      <c r="E346" s="105"/>
    </row>
    <row r="347" spans="3:5" ht="13">
      <c r="C347" s="105"/>
      <c r="D347" s="105"/>
      <c r="E347" s="105"/>
    </row>
    <row r="348" spans="3:5" ht="13">
      <c r="C348" s="105"/>
      <c r="D348" s="105"/>
      <c r="E348" s="105"/>
    </row>
    <row r="349" spans="3:5" ht="13">
      <c r="C349" s="105"/>
      <c r="D349" s="105"/>
      <c r="E349" s="105"/>
    </row>
    <row r="350" spans="3:5" ht="13">
      <c r="C350" s="105"/>
      <c r="D350" s="105"/>
      <c r="E350" s="105"/>
    </row>
    <row r="351" spans="3:5" ht="13">
      <c r="C351" s="105"/>
      <c r="D351" s="105"/>
      <c r="E351" s="105"/>
    </row>
    <row r="352" spans="3:5" ht="13">
      <c r="C352" s="105"/>
      <c r="D352" s="105"/>
      <c r="E352" s="105"/>
    </row>
    <row r="353" spans="3:5" ht="13">
      <c r="C353" s="105"/>
      <c r="D353" s="105"/>
      <c r="E353" s="105"/>
    </row>
    <row r="354" spans="3:5" ht="13">
      <c r="C354" s="105"/>
      <c r="D354" s="105"/>
      <c r="E354" s="105"/>
    </row>
    <row r="355" spans="3:5" ht="13">
      <c r="C355" s="105"/>
      <c r="D355" s="105"/>
      <c r="E355" s="105"/>
    </row>
    <row r="356" spans="3:5" ht="13">
      <c r="C356" s="105"/>
      <c r="D356" s="105"/>
      <c r="E356" s="105"/>
    </row>
    <row r="357" spans="3:5" ht="13">
      <c r="C357" s="105"/>
      <c r="D357" s="105"/>
      <c r="E357" s="105"/>
    </row>
    <row r="358" spans="3:5" ht="13">
      <c r="C358" s="105"/>
      <c r="D358" s="105"/>
      <c r="E358" s="105"/>
    </row>
    <row r="359" spans="3:5" ht="13">
      <c r="C359" s="105"/>
      <c r="D359" s="105"/>
      <c r="E359" s="105"/>
    </row>
    <row r="360" spans="3:5" ht="13">
      <c r="C360" s="105"/>
      <c r="D360" s="105"/>
      <c r="E360" s="105"/>
    </row>
    <row r="361" spans="3:5" ht="13">
      <c r="C361" s="105"/>
      <c r="D361" s="105"/>
      <c r="E361" s="105"/>
    </row>
    <row r="362" spans="3:5" ht="13">
      <c r="C362" s="105"/>
      <c r="D362" s="105"/>
      <c r="E362" s="105"/>
    </row>
    <row r="363" spans="3:5" ht="13">
      <c r="C363" s="105"/>
      <c r="D363" s="105"/>
      <c r="E363" s="105"/>
    </row>
    <row r="364" spans="3:5" ht="13">
      <c r="C364" s="105"/>
      <c r="D364" s="105"/>
      <c r="E364" s="105"/>
    </row>
    <row r="365" spans="3:5" ht="13">
      <c r="C365" s="105"/>
      <c r="D365" s="105"/>
      <c r="E365" s="105"/>
    </row>
    <row r="366" spans="3:5" ht="13">
      <c r="C366" s="105"/>
      <c r="D366" s="105"/>
      <c r="E366" s="105"/>
    </row>
    <row r="367" spans="3:5" ht="13">
      <c r="C367" s="105"/>
      <c r="D367" s="105"/>
      <c r="E367" s="105"/>
    </row>
    <row r="368" spans="3:5" ht="13">
      <c r="C368" s="105"/>
      <c r="D368" s="105"/>
      <c r="E368" s="105"/>
    </row>
    <row r="369" spans="3:5" ht="13">
      <c r="C369" s="105"/>
      <c r="D369" s="105"/>
      <c r="E369" s="105"/>
    </row>
    <row r="370" spans="3:5" ht="13">
      <c r="C370" s="105"/>
      <c r="D370" s="105"/>
      <c r="E370" s="105"/>
    </row>
    <row r="371" spans="3:5" ht="13">
      <c r="C371" s="105"/>
      <c r="D371" s="105"/>
      <c r="E371" s="105"/>
    </row>
    <row r="372" spans="3:5" ht="13">
      <c r="C372" s="105"/>
      <c r="D372" s="105"/>
      <c r="E372" s="105"/>
    </row>
    <row r="373" spans="3:5" ht="13">
      <c r="C373" s="105"/>
      <c r="D373" s="105"/>
      <c r="E373" s="105"/>
    </row>
    <row r="374" spans="3:5" ht="13">
      <c r="C374" s="105"/>
      <c r="D374" s="105"/>
      <c r="E374" s="105"/>
    </row>
    <row r="375" spans="3:5" ht="13">
      <c r="C375" s="105"/>
      <c r="D375" s="105"/>
      <c r="E375" s="105"/>
    </row>
    <row r="376" spans="3:5" ht="13">
      <c r="C376" s="105"/>
      <c r="D376" s="105"/>
      <c r="E376" s="105"/>
    </row>
    <row r="377" spans="3:5" ht="13">
      <c r="C377" s="105"/>
      <c r="D377" s="105"/>
      <c r="E377" s="105"/>
    </row>
    <row r="378" spans="3:5" ht="13">
      <c r="C378" s="105"/>
      <c r="D378" s="105"/>
      <c r="E378" s="105"/>
    </row>
    <row r="379" spans="3:5" ht="13">
      <c r="C379" s="105"/>
      <c r="D379" s="105"/>
      <c r="E379" s="105"/>
    </row>
    <row r="380" spans="3:5" ht="13">
      <c r="C380" s="105"/>
      <c r="D380" s="105"/>
      <c r="E380" s="105"/>
    </row>
    <row r="381" spans="3:5" ht="13">
      <c r="C381" s="105"/>
      <c r="D381" s="105"/>
      <c r="E381" s="105"/>
    </row>
    <row r="382" spans="3:5" ht="13">
      <c r="C382" s="105"/>
      <c r="D382" s="105"/>
      <c r="E382" s="105"/>
    </row>
    <row r="383" spans="3:5" ht="13">
      <c r="C383" s="105"/>
      <c r="D383" s="105"/>
      <c r="E383" s="105"/>
    </row>
    <row r="384" spans="3:5" ht="13">
      <c r="C384" s="105"/>
      <c r="D384" s="105"/>
      <c r="E384" s="105"/>
    </row>
    <row r="385" spans="3:5" ht="13">
      <c r="C385" s="105"/>
      <c r="D385" s="105"/>
      <c r="E385" s="105"/>
    </row>
    <row r="386" spans="3:5" ht="13">
      <c r="C386" s="105"/>
      <c r="D386" s="105"/>
      <c r="E386" s="105"/>
    </row>
    <row r="387" spans="3:5" ht="13">
      <c r="C387" s="105"/>
      <c r="D387" s="105"/>
      <c r="E387" s="105"/>
    </row>
    <row r="388" spans="3:5" ht="13">
      <c r="C388" s="105"/>
      <c r="D388" s="105"/>
      <c r="E388" s="105"/>
    </row>
    <row r="389" spans="3:5" ht="13">
      <c r="C389" s="105"/>
      <c r="D389" s="105"/>
      <c r="E389" s="105"/>
    </row>
    <row r="390" spans="3:5" ht="13">
      <c r="C390" s="105"/>
      <c r="D390" s="105"/>
      <c r="E390" s="105"/>
    </row>
    <row r="391" spans="3:5" ht="13">
      <c r="C391" s="105"/>
      <c r="D391" s="105"/>
      <c r="E391" s="105"/>
    </row>
    <row r="392" spans="3:5" ht="13">
      <c r="C392" s="105"/>
      <c r="D392" s="105"/>
      <c r="E392" s="105"/>
    </row>
    <row r="393" spans="3:5" ht="13">
      <c r="C393" s="105"/>
      <c r="D393" s="105"/>
      <c r="E393" s="105"/>
    </row>
    <row r="394" spans="3:5" ht="13">
      <c r="C394" s="105"/>
      <c r="D394" s="105"/>
      <c r="E394" s="105"/>
    </row>
    <row r="395" spans="3:5" ht="13">
      <c r="C395" s="105"/>
      <c r="D395" s="105"/>
      <c r="E395" s="105"/>
    </row>
    <row r="396" spans="3:5" ht="13">
      <c r="C396" s="105"/>
      <c r="D396" s="105"/>
      <c r="E396" s="105"/>
    </row>
    <row r="397" spans="3:5" ht="13">
      <c r="C397" s="105"/>
      <c r="D397" s="105"/>
      <c r="E397" s="105"/>
    </row>
    <row r="398" spans="3:5" ht="13">
      <c r="C398" s="105"/>
      <c r="D398" s="105"/>
      <c r="E398" s="105"/>
    </row>
    <row r="399" spans="3:5" ht="13">
      <c r="C399" s="105"/>
      <c r="D399" s="105"/>
      <c r="E399" s="105"/>
    </row>
    <row r="400" spans="3:5" ht="13">
      <c r="C400" s="105"/>
      <c r="D400" s="105"/>
      <c r="E400" s="105"/>
    </row>
    <row r="401" spans="3:5" ht="13">
      <c r="C401" s="105"/>
      <c r="D401" s="105"/>
      <c r="E401" s="105"/>
    </row>
    <row r="402" spans="3:5" ht="13">
      <c r="C402" s="105"/>
      <c r="D402" s="105"/>
      <c r="E402" s="105"/>
    </row>
    <row r="403" spans="3:5" ht="13">
      <c r="C403" s="105"/>
      <c r="D403" s="105"/>
      <c r="E403" s="105"/>
    </row>
    <row r="404" spans="3:5" ht="13">
      <c r="C404" s="105"/>
      <c r="D404" s="105"/>
      <c r="E404" s="105"/>
    </row>
    <row r="405" spans="3:5" ht="13">
      <c r="C405" s="105"/>
      <c r="D405" s="105"/>
      <c r="E405" s="105"/>
    </row>
    <row r="406" spans="3:5" ht="13">
      <c r="C406" s="105"/>
      <c r="D406" s="105"/>
      <c r="E406" s="105"/>
    </row>
    <row r="407" spans="3:5" ht="13">
      <c r="C407" s="105"/>
      <c r="D407" s="105"/>
      <c r="E407" s="105"/>
    </row>
    <row r="408" spans="3:5" ht="13">
      <c r="C408" s="105"/>
      <c r="D408" s="105"/>
      <c r="E408" s="105"/>
    </row>
    <row r="409" spans="3:5" ht="13">
      <c r="C409" s="105"/>
      <c r="D409" s="105"/>
      <c r="E409" s="105"/>
    </row>
    <row r="410" spans="3:5" ht="13">
      <c r="C410" s="105"/>
      <c r="D410" s="105"/>
      <c r="E410" s="105"/>
    </row>
    <row r="411" spans="3:5" ht="13">
      <c r="C411" s="105"/>
      <c r="D411" s="105"/>
      <c r="E411" s="105"/>
    </row>
    <row r="412" spans="3:5" ht="13">
      <c r="C412" s="105"/>
      <c r="D412" s="105"/>
      <c r="E412" s="105"/>
    </row>
    <row r="413" spans="3:5" ht="13">
      <c r="C413" s="105"/>
      <c r="D413" s="105"/>
      <c r="E413" s="105"/>
    </row>
    <row r="414" spans="3:5" ht="13">
      <c r="C414" s="105"/>
      <c r="D414" s="105"/>
      <c r="E414" s="105"/>
    </row>
    <row r="415" spans="3:5" ht="13">
      <c r="C415" s="105"/>
      <c r="D415" s="105"/>
      <c r="E415" s="105"/>
    </row>
    <row r="416" spans="3:5" ht="13">
      <c r="C416" s="105"/>
      <c r="D416" s="105"/>
      <c r="E416" s="105"/>
    </row>
    <row r="417" spans="3:5" ht="13">
      <c r="C417" s="105"/>
      <c r="D417" s="105"/>
      <c r="E417" s="105"/>
    </row>
    <row r="418" spans="3:5" ht="13">
      <c r="C418" s="105"/>
      <c r="D418" s="105"/>
      <c r="E418" s="105"/>
    </row>
    <row r="419" spans="3:5" ht="13">
      <c r="C419" s="105"/>
      <c r="D419" s="105"/>
      <c r="E419" s="105"/>
    </row>
    <row r="420" spans="3:5" ht="13">
      <c r="C420" s="105"/>
      <c r="D420" s="105"/>
      <c r="E420" s="105"/>
    </row>
    <row r="421" spans="3:5" ht="13">
      <c r="C421" s="105"/>
      <c r="D421" s="105"/>
      <c r="E421" s="105"/>
    </row>
    <row r="422" spans="3:5" ht="13">
      <c r="C422" s="105"/>
      <c r="D422" s="105"/>
      <c r="E422" s="105"/>
    </row>
    <row r="423" spans="3:5" ht="13">
      <c r="C423" s="105"/>
      <c r="D423" s="105"/>
      <c r="E423" s="105"/>
    </row>
    <row r="424" spans="3:5" ht="13">
      <c r="C424" s="105"/>
      <c r="D424" s="105"/>
      <c r="E424" s="105"/>
    </row>
    <row r="425" spans="3:5" ht="13">
      <c r="C425" s="105"/>
      <c r="D425" s="105"/>
      <c r="E425" s="105"/>
    </row>
    <row r="426" spans="3:5" ht="13">
      <c r="C426" s="105"/>
      <c r="D426" s="105"/>
      <c r="E426" s="105"/>
    </row>
    <row r="427" spans="3:5" ht="13">
      <c r="C427" s="105"/>
      <c r="D427" s="105"/>
      <c r="E427" s="105"/>
    </row>
    <row r="428" spans="3:5" ht="13">
      <c r="C428" s="105"/>
      <c r="D428" s="105"/>
      <c r="E428" s="105"/>
    </row>
    <row r="429" spans="3:5" ht="13">
      <c r="C429" s="105"/>
      <c r="D429" s="105"/>
      <c r="E429" s="105"/>
    </row>
    <row r="430" spans="3:5" ht="13">
      <c r="C430" s="105"/>
      <c r="D430" s="105"/>
      <c r="E430" s="105"/>
    </row>
    <row r="431" spans="3:5" ht="13">
      <c r="C431" s="105"/>
      <c r="D431" s="105"/>
      <c r="E431" s="105"/>
    </row>
    <row r="432" spans="3:5" ht="13">
      <c r="C432" s="105"/>
      <c r="D432" s="105"/>
      <c r="E432" s="105"/>
    </row>
    <row r="433" spans="3:5" ht="13">
      <c r="C433" s="105"/>
      <c r="D433" s="105"/>
      <c r="E433" s="105"/>
    </row>
    <row r="434" spans="3:5" ht="13">
      <c r="C434" s="105"/>
      <c r="D434" s="105"/>
      <c r="E434" s="105"/>
    </row>
    <row r="435" spans="3:5" ht="13">
      <c r="C435" s="105"/>
      <c r="D435" s="105"/>
      <c r="E435" s="105"/>
    </row>
    <row r="436" spans="3:5" ht="13">
      <c r="C436" s="105"/>
      <c r="D436" s="105"/>
      <c r="E436" s="105"/>
    </row>
    <row r="437" spans="3:5" ht="13">
      <c r="C437" s="105"/>
      <c r="D437" s="105"/>
      <c r="E437" s="105"/>
    </row>
    <row r="438" spans="3:5" ht="13">
      <c r="C438" s="105"/>
      <c r="D438" s="105"/>
      <c r="E438" s="105"/>
    </row>
    <row r="439" spans="3:5" ht="13">
      <c r="C439" s="105"/>
      <c r="D439" s="105"/>
      <c r="E439" s="105"/>
    </row>
    <row r="440" spans="3:5" ht="13">
      <c r="C440" s="105"/>
      <c r="D440" s="105"/>
      <c r="E440" s="105"/>
    </row>
    <row r="441" spans="3:5" ht="13">
      <c r="C441" s="105"/>
      <c r="D441" s="105"/>
      <c r="E441" s="105"/>
    </row>
    <row r="442" spans="3:5" ht="13">
      <c r="C442" s="105"/>
      <c r="D442" s="105"/>
      <c r="E442" s="105"/>
    </row>
    <row r="443" spans="3:5" ht="13">
      <c r="C443" s="105"/>
      <c r="D443" s="105"/>
      <c r="E443" s="105"/>
    </row>
    <row r="444" spans="3:5" ht="13">
      <c r="C444" s="105"/>
      <c r="D444" s="105"/>
      <c r="E444" s="105"/>
    </row>
    <row r="445" spans="3:5" ht="13">
      <c r="C445" s="105"/>
      <c r="D445" s="105"/>
      <c r="E445" s="105"/>
    </row>
    <row r="446" spans="3:5" ht="13">
      <c r="C446" s="105"/>
      <c r="D446" s="105"/>
      <c r="E446" s="105"/>
    </row>
    <row r="447" spans="3:5" ht="13">
      <c r="C447" s="105"/>
      <c r="D447" s="105"/>
      <c r="E447" s="105"/>
    </row>
    <row r="448" spans="3:5" ht="13">
      <c r="C448" s="105"/>
      <c r="D448" s="105"/>
      <c r="E448" s="105"/>
    </row>
    <row r="449" spans="3:5" ht="13">
      <c r="C449" s="105"/>
      <c r="D449" s="105"/>
      <c r="E449" s="105"/>
    </row>
    <row r="450" spans="3:5" ht="13">
      <c r="C450" s="105"/>
      <c r="D450" s="105"/>
      <c r="E450" s="105"/>
    </row>
    <row r="451" spans="3:5" ht="13">
      <c r="C451" s="105"/>
      <c r="D451" s="105"/>
      <c r="E451" s="105"/>
    </row>
    <row r="452" spans="3:5" ht="13">
      <c r="C452" s="105"/>
      <c r="D452" s="105"/>
      <c r="E452" s="105"/>
    </row>
    <row r="453" spans="3:5" ht="13">
      <c r="C453" s="105"/>
      <c r="D453" s="105"/>
      <c r="E453" s="105"/>
    </row>
    <row r="454" spans="3:5" ht="13">
      <c r="C454" s="105"/>
      <c r="D454" s="105"/>
      <c r="E454" s="105"/>
    </row>
    <row r="455" spans="3:5" ht="13">
      <c r="C455" s="105"/>
      <c r="D455" s="105"/>
      <c r="E455" s="105"/>
    </row>
    <row r="456" spans="3:5" ht="13">
      <c r="C456" s="105"/>
      <c r="D456" s="105"/>
      <c r="E456" s="105"/>
    </row>
    <row r="457" spans="3:5" ht="13">
      <c r="C457" s="105"/>
      <c r="D457" s="105"/>
      <c r="E457" s="105"/>
    </row>
    <row r="458" spans="3:5" ht="13">
      <c r="C458" s="105"/>
      <c r="D458" s="105"/>
      <c r="E458" s="105"/>
    </row>
    <row r="459" spans="3:5" ht="13">
      <c r="C459" s="105"/>
      <c r="D459" s="105"/>
      <c r="E459" s="105"/>
    </row>
    <row r="460" spans="3:5" ht="13">
      <c r="C460" s="105"/>
      <c r="D460" s="105"/>
      <c r="E460" s="105"/>
    </row>
    <row r="461" spans="3:5" ht="13">
      <c r="C461" s="105"/>
      <c r="D461" s="105"/>
      <c r="E461" s="105"/>
    </row>
    <row r="462" spans="3:5" ht="13">
      <c r="C462" s="105"/>
      <c r="D462" s="105"/>
      <c r="E462" s="105"/>
    </row>
    <row r="463" spans="3:5" ht="13">
      <c r="C463" s="105"/>
      <c r="D463" s="105"/>
      <c r="E463" s="105"/>
    </row>
    <row r="464" spans="3:5" ht="13">
      <c r="C464" s="105"/>
      <c r="D464" s="105"/>
      <c r="E464" s="105"/>
    </row>
    <row r="465" spans="3:5" ht="13">
      <c r="C465" s="105"/>
      <c r="D465" s="105"/>
      <c r="E465" s="105"/>
    </row>
    <row r="466" spans="3:5" ht="13">
      <c r="C466" s="105"/>
      <c r="D466" s="105"/>
      <c r="E466" s="105"/>
    </row>
    <row r="467" spans="3:5" ht="13">
      <c r="C467" s="105"/>
      <c r="D467" s="105"/>
      <c r="E467" s="105"/>
    </row>
    <row r="468" spans="3:5" ht="13">
      <c r="C468" s="105"/>
      <c r="D468" s="105"/>
      <c r="E468" s="105"/>
    </row>
    <row r="469" spans="3:5" ht="13">
      <c r="C469" s="105"/>
      <c r="D469" s="105"/>
      <c r="E469" s="105"/>
    </row>
    <row r="470" spans="3:5" ht="13">
      <c r="C470" s="105"/>
      <c r="D470" s="105"/>
      <c r="E470" s="105"/>
    </row>
    <row r="471" spans="3:5" ht="13">
      <c r="C471" s="105"/>
      <c r="D471" s="105"/>
      <c r="E471" s="105"/>
    </row>
    <row r="472" spans="3:5" ht="13">
      <c r="C472" s="105"/>
      <c r="D472" s="105"/>
      <c r="E472" s="105"/>
    </row>
    <row r="473" spans="3:5" ht="13">
      <c r="C473" s="105"/>
      <c r="D473" s="105"/>
      <c r="E473" s="105"/>
    </row>
    <row r="474" spans="3:5" ht="13">
      <c r="C474" s="105"/>
      <c r="D474" s="105"/>
      <c r="E474" s="105"/>
    </row>
    <row r="475" spans="3:5" ht="13">
      <c r="C475" s="105"/>
      <c r="D475" s="105"/>
      <c r="E475" s="105"/>
    </row>
    <row r="476" spans="3:5" ht="13">
      <c r="C476" s="105"/>
      <c r="D476" s="105"/>
      <c r="E476" s="105"/>
    </row>
    <row r="477" spans="3:5" ht="13">
      <c r="C477" s="105"/>
      <c r="D477" s="105"/>
      <c r="E477" s="105"/>
    </row>
    <row r="478" spans="3:5" ht="13">
      <c r="C478" s="105"/>
      <c r="D478" s="105"/>
      <c r="E478" s="105"/>
    </row>
    <row r="479" spans="3:5" ht="13">
      <c r="C479" s="105"/>
      <c r="D479" s="105"/>
      <c r="E479" s="105"/>
    </row>
    <row r="480" spans="3:5" ht="13">
      <c r="C480" s="105"/>
      <c r="D480" s="105"/>
      <c r="E480" s="105"/>
    </row>
    <row r="481" spans="3:5" ht="13">
      <c r="C481" s="105"/>
      <c r="D481" s="105"/>
      <c r="E481" s="105"/>
    </row>
    <row r="482" spans="3:5" ht="13">
      <c r="C482" s="105"/>
      <c r="D482" s="105"/>
      <c r="E482" s="105"/>
    </row>
    <row r="483" spans="3:5" ht="13">
      <c r="C483" s="105"/>
      <c r="D483" s="105"/>
      <c r="E483" s="105"/>
    </row>
    <row r="484" spans="3:5" ht="13">
      <c r="C484" s="105"/>
      <c r="D484" s="105"/>
      <c r="E484" s="105"/>
    </row>
    <row r="485" spans="3:5" ht="13">
      <c r="C485" s="105"/>
      <c r="D485" s="105"/>
      <c r="E485" s="105"/>
    </row>
    <row r="486" spans="3:5" ht="13">
      <c r="C486" s="105"/>
      <c r="D486" s="105"/>
      <c r="E486" s="105"/>
    </row>
    <row r="487" spans="3:5" ht="13">
      <c r="C487" s="105"/>
      <c r="D487" s="105"/>
      <c r="E487" s="105"/>
    </row>
    <row r="488" spans="3:5" ht="13">
      <c r="C488" s="105"/>
      <c r="D488" s="105"/>
      <c r="E488" s="105"/>
    </row>
    <row r="489" spans="3:5" ht="13">
      <c r="C489" s="105"/>
      <c r="D489" s="105"/>
      <c r="E489" s="105"/>
    </row>
    <row r="490" spans="3:5" ht="13">
      <c r="C490" s="105"/>
      <c r="D490" s="105"/>
      <c r="E490" s="105"/>
    </row>
    <row r="491" spans="3:5" ht="13">
      <c r="C491" s="105"/>
      <c r="D491" s="105"/>
      <c r="E491" s="105"/>
    </row>
    <row r="492" spans="3:5" ht="13">
      <c r="C492" s="105"/>
      <c r="D492" s="105"/>
      <c r="E492" s="105"/>
    </row>
    <row r="493" spans="3:5" ht="13">
      <c r="C493" s="105"/>
      <c r="D493" s="105"/>
      <c r="E493" s="105"/>
    </row>
    <row r="494" spans="3:5" ht="13">
      <c r="C494" s="105"/>
      <c r="D494" s="105"/>
      <c r="E494" s="105"/>
    </row>
    <row r="495" spans="3:5" ht="13">
      <c r="C495" s="105"/>
      <c r="D495" s="105"/>
      <c r="E495" s="105"/>
    </row>
    <row r="496" spans="3:5" ht="13">
      <c r="C496" s="105"/>
      <c r="D496" s="105"/>
      <c r="E496" s="105"/>
    </row>
    <row r="497" spans="3:5" ht="13">
      <c r="C497" s="105"/>
      <c r="D497" s="105"/>
      <c r="E497" s="105"/>
    </row>
    <row r="498" spans="3:5" ht="13">
      <c r="C498" s="105"/>
      <c r="D498" s="105"/>
      <c r="E498" s="105"/>
    </row>
    <row r="499" spans="3:5" ht="13">
      <c r="C499" s="105"/>
      <c r="D499" s="105"/>
      <c r="E499" s="105"/>
    </row>
    <row r="500" spans="3:5" ht="13">
      <c r="C500" s="105"/>
      <c r="D500" s="105"/>
      <c r="E500" s="105"/>
    </row>
    <row r="501" spans="3:5" ht="13">
      <c r="C501" s="105"/>
      <c r="D501" s="105"/>
      <c r="E501" s="105"/>
    </row>
    <row r="502" spans="3:5" ht="13">
      <c r="C502" s="105"/>
      <c r="D502" s="105"/>
      <c r="E502" s="105"/>
    </row>
    <row r="503" spans="3:5" ht="13">
      <c r="C503" s="105"/>
      <c r="D503" s="105"/>
      <c r="E503" s="105"/>
    </row>
    <row r="504" spans="3:5" ht="13">
      <c r="C504" s="105"/>
      <c r="D504" s="105"/>
      <c r="E504" s="105"/>
    </row>
    <row r="505" spans="3:5" ht="13">
      <c r="C505" s="105"/>
      <c r="D505" s="105"/>
      <c r="E505" s="105"/>
    </row>
    <row r="506" spans="3:5" ht="13">
      <c r="C506" s="105"/>
      <c r="D506" s="105"/>
      <c r="E506" s="105"/>
    </row>
    <row r="507" spans="3:5" ht="13">
      <c r="C507" s="105"/>
      <c r="D507" s="105"/>
      <c r="E507" s="105"/>
    </row>
    <row r="508" spans="3:5" ht="13">
      <c r="C508" s="105"/>
      <c r="D508" s="105"/>
      <c r="E508" s="105"/>
    </row>
    <row r="509" spans="3:5" ht="13">
      <c r="C509" s="105"/>
      <c r="D509" s="105"/>
      <c r="E509" s="105"/>
    </row>
    <row r="510" spans="3:5" ht="13">
      <c r="C510" s="105"/>
      <c r="D510" s="105"/>
      <c r="E510" s="105"/>
    </row>
    <row r="511" spans="3:5" ht="13">
      <c r="C511" s="105"/>
      <c r="D511" s="105"/>
      <c r="E511" s="105"/>
    </row>
    <row r="512" spans="3:5" ht="13">
      <c r="C512" s="105"/>
      <c r="D512" s="105"/>
      <c r="E512" s="105"/>
    </row>
    <row r="513" spans="3:5" ht="13">
      <c r="C513" s="105"/>
      <c r="D513" s="105"/>
      <c r="E513" s="105"/>
    </row>
    <row r="514" spans="3:5" ht="13">
      <c r="C514" s="105"/>
      <c r="D514" s="105"/>
      <c r="E514" s="105"/>
    </row>
    <row r="515" spans="3:5" ht="13">
      <c r="C515" s="105"/>
      <c r="D515" s="105"/>
      <c r="E515" s="105"/>
    </row>
    <row r="516" spans="3:5" ht="13">
      <c r="C516" s="105"/>
      <c r="D516" s="105"/>
      <c r="E516" s="105"/>
    </row>
    <row r="517" spans="3:5" ht="13">
      <c r="C517" s="105"/>
      <c r="D517" s="105"/>
      <c r="E517" s="105"/>
    </row>
    <row r="518" spans="3:5" ht="13">
      <c r="C518" s="105"/>
      <c r="D518" s="105"/>
      <c r="E518" s="105"/>
    </row>
    <row r="519" spans="3:5" ht="13">
      <c r="C519" s="105"/>
      <c r="D519" s="105"/>
      <c r="E519" s="105"/>
    </row>
    <row r="520" spans="3:5" ht="13">
      <c r="C520" s="105"/>
      <c r="D520" s="105"/>
      <c r="E520" s="105"/>
    </row>
    <row r="521" spans="3:5" ht="13">
      <c r="C521" s="105"/>
      <c r="D521" s="105"/>
      <c r="E521" s="105"/>
    </row>
    <row r="522" spans="3:5" ht="13">
      <c r="C522" s="105"/>
      <c r="D522" s="105"/>
      <c r="E522" s="105"/>
    </row>
    <row r="523" spans="3:5" ht="13">
      <c r="C523" s="105"/>
      <c r="D523" s="105"/>
      <c r="E523" s="105"/>
    </row>
    <row r="524" spans="3:5" ht="13">
      <c r="C524" s="105"/>
      <c r="D524" s="105"/>
      <c r="E524" s="105"/>
    </row>
    <row r="525" spans="3:5" ht="13">
      <c r="C525" s="105"/>
      <c r="D525" s="105"/>
      <c r="E525" s="105"/>
    </row>
    <row r="526" spans="3:5" ht="13">
      <c r="C526" s="105"/>
      <c r="D526" s="105"/>
      <c r="E526" s="105"/>
    </row>
    <row r="527" spans="3:5" ht="13">
      <c r="C527" s="105"/>
      <c r="D527" s="105"/>
      <c r="E527" s="105"/>
    </row>
    <row r="528" spans="3:5" ht="13">
      <c r="C528" s="105"/>
      <c r="D528" s="105"/>
      <c r="E528" s="105"/>
    </row>
    <row r="529" spans="3:5" ht="13">
      <c r="C529" s="105"/>
      <c r="D529" s="105"/>
      <c r="E529" s="105"/>
    </row>
    <row r="530" spans="3:5" ht="13">
      <c r="C530" s="105"/>
      <c r="D530" s="105"/>
      <c r="E530" s="105"/>
    </row>
    <row r="531" spans="3:5" ht="13">
      <c r="C531" s="105"/>
      <c r="D531" s="105"/>
      <c r="E531" s="105"/>
    </row>
    <row r="532" spans="3:5" ht="13">
      <c r="C532" s="105"/>
      <c r="D532" s="105"/>
      <c r="E532" s="105"/>
    </row>
    <row r="533" spans="3:5" ht="13">
      <c r="C533" s="105"/>
      <c r="D533" s="105"/>
      <c r="E533" s="105"/>
    </row>
    <row r="534" spans="3:5" ht="13">
      <c r="C534" s="105"/>
      <c r="D534" s="105"/>
      <c r="E534" s="105"/>
    </row>
    <row r="535" spans="3:5" ht="13">
      <c r="C535" s="105"/>
      <c r="D535" s="105"/>
      <c r="E535" s="105"/>
    </row>
    <row r="536" spans="3:5" ht="13">
      <c r="C536" s="105"/>
      <c r="D536" s="105"/>
      <c r="E536" s="105"/>
    </row>
    <row r="537" spans="3:5" ht="13">
      <c r="C537" s="105"/>
      <c r="D537" s="105"/>
      <c r="E537" s="105"/>
    </row>
    <row r="538" spans="3:5" ht="13">
      <c r="C538" s="105"/>
      <c r="D538" s="105"/>
      <c r="E538" s="105"/>
    </row>
    <row r="539" spans="3:5" ht="13">
      <c r="C539" s="105"/>
      <c r="D539" s="105"/>
      <c r="E539" s="105"/>
    </row>
    <row r="540" spans="3:5" ht="13">
      <c r="C540" s="105"/>
      <c r="D540" s="105"/>
      <c r="E540" s="105"/>
    </row>
    <row r="541" spans="3:5" ht="13">
      <c r="C541" s="105"/>
      <c r="D541" s="105"/>
      <c r="E541" s="105"/>
    </row>
    <row r="542" spans="3:5" ht="13">
      <c r="C542" s="105"/>
      <c r="D542" s="105"/>
      <c r="E542" s="105"/>
    </row>
    <row r="543" spans="3:5" ht="13">
      <c r="C543" s="105"/>
      <c r="D543" s="105"/>
      <c r="E543" s="105"/>
    </row>
    <row r="544" spans="3:5" ht="13">
      <c r="C544" s="105"/>
      <c r="D544" s="105"/>
      <c r="E544" s="105"/>
    </row>
    <row r="545" spans="3:5" ht="13">
      <c r="C545" s="105"/>
      <c r="D545" s="105"/>
      <c r="E545" s="105"/>
    </row>
    <row r="546" spans="3:5" ht="13">
      <c r="C546" s="105"/>
      <c r="D546" s="105"/>
      <c r="E546" s="105"/>
    </row>
    <row r="547" spans="3:5" ht="13">
      <c r="C547" s="105"/>
      <c r="D547" s="105"/>
      <c r="E547" s="105"/>
    </row>
    <row r="548" spans="3:5" ht="13">
      <c r="C548" s="105"/>
      <c r="D548" s="105"/>
      <c r="E548" s="105"/>
    </row>
    <row r="549" spans="3:5" ht="13">
      <c r="C549" s="105"/>
      <c r="D549" s="105"/>
      <c r="E549" s="105"/>
    </row>
    <row r="550" spans="3:5" ht="13">
      <c r="C550" s="105"/>
      <c r="D550" s="105"/>
      <c r="E550" s="105"/>
    </row>
    <row r="551" spans="3:5" ht="13">
      <c r="C551" s="105"/>
      <c r="D551" s="105"/>
      <c r="E551" s="105"/>
    </row>
    <row r="552" spans="3:5" ht="13">
      <c r="C552" s="105"/>
      <c r="D552" s="105"/>
      <c r="E552" s="105"/>
    </row>
    <row r="553" spans="3:5" ht="13">
      <c r="C553" s="105"/>
      <c r="D553" s="105"/>
      <c r="E553" s="105"/>
    </row>
    <row r="554" spans="3:5" ht="13">
      <c r="C554" s="105"/>
      <c r="D554" s="105"/>
      <c r="E554" s="105"/>
    </row>
    <row r="555" spans="3:5" ht="13">
      <c r="C555" s="105"/>
      <c r="D555" s="105"/>
      <c r="E555" s="105"/>
    </row>
    <row r="556" spans="3:5" ht="13">
      <c r="C556" s="105"/>
      <c r="D556" s="105"/>
      <c r="E556" s="105"/>
    </row>
    <row r="557" spans="3:5" ht="13">
      <c r="C557" s="105"/>
      <c r="D557" s="105"/>
      <c r="E557" s="105"/>
    </row>
    <row r="558" spans="3:5" ht="13">
      <c r="C558" s="105"/>
      <c r="D558" s="105"/>
      <c r="E558" s="105"/>
    </row>
    <row r="559" spans="3:5" ht="13">
      <c r="C559" s="105"/>
      <c r="D559" s="105"/>
      <c r="E559" s="105"/>
    </row>
    <row r="560" spans="3:5" ht="13">
      <c r="C560" s="105"/>
      <c r="D560" s="105"/>
      <c r="E560" s="105"/>
    </row>
    <row r="561" spans="3:5" ht="13">
      <c r="C561" s="105"/>
      <c r="D561" s="105"/>
      <c r="E561" s="105"/>
    </row>
    <row r="562" spans="3:5" ht="13">
      <c r="C562" s="105"/>
      <c r="D562" s="105"/>
      <c r="E562" s="105"/>
    </row>
    <row r="563" spans="3:5" ht="13">
      <c r="C563" s="105"/>
      <c r="D563" s="105"/>
      <c r="E563" s="105"/>
    </row>
    <row r="564" spans="3:5" ht="13">
      <c r="C564" s="105"/>
      <c r="D564" s="105"/>
      <c r="E564" s="105"/>
    </row>
    <row r="565" spans="3:5" ht="13">
      <c r="C565" s="105"/>
      <c r="D565" s="105"/>
      <c r="E565" s="105"/>
    </row>
    <row r="566" spans="3:5" ht="13">
      <c r="C566" s="105"/>
      <c r="D566" s="105"/>
      <c r="E566" s="105"/>
    </row>
    <row r="567" spans="3:5" ht="13">
      <c r="C567" s="105"/>
      <c r="D567" s="105"/>
      <c r="E567" s="105"/>
    </row>
    <row r="568" spans="3:5" ht="13">
      <c r="C568" s="105"/>
      <c r="D568" s="105"/>
      <c r="E568" s="105"/>
    </row>
    <row r="569" spans="3:5" ht="13">
      <c r="C569" s="105"/>
      <c r="D569" s="105"/>
      <c r="E569" s="105"/>
    </row>
    <row r="570" spans="3:5" ht="13">
      <c r="C570" s="105"/>
      <c r="D570" s="105"/>
      <c r="E570" s="105"/>
    </row>
    <row r="571" spans="3:5" ht="13">
      <c r="C571" s="105"/>
      <c r="D571" s="105"/>
      <c r="E571" s="105"/>
    </row>
    <row r="572" spans="3:5" ht="13">
      <c r="C572" s="105"/>
      <c r="D572" s="105"/>
      <c r="E572" s="105"/>
    </row>
    <row r="573" spans="3:5" ht="13">
      <c r="C573" s="105"/>
      <c r="D573" s="105"/>
      <c r="E573" s="105"/>
    </row>
    <row r="574" spans="3:5" ht="13">
      <c r="C574" s="105"/>
      <c r="D574" s="105"/>
      <c r="E574" s="105"/>
    </row>
    <row r="575" spans="3:5" ht="13">
      <c r="C575" s="105"/>
      <c r="D575" s="105"/>
      <c r="E575" s="105"/>
    </row>
    <row r="576" spans="3:5" ht="13">
      <c r="C576" s="105"/>
      <c r="D576" s="105"/>
      <c r="E576" s="105"/>
    </row>
    <row r="577" spans="3:5" ht="13">
      <c r="C577" s="105"/>
      <c r="D577" s="105"/>
      <c r="E577" s="105"/>
    </row>
    <row r="578" spans="3:5" ht="13">
      <c r="C578" s="105"/>
      <c r="D578" s="105"/>
      <c r="E578" s="105"/>
    </row>
    <row r="579" spans="3:5" ht="13">
      <c r="C579" s="105"/>
      <c r="D579" s="105"/>
      <c r="E579" s="105"/>
    </row>
    <row r="580" spans="3:5" ht="13">
      <c r="C580" s="105"/>
      <c r="D580" s="105"/>
      <c r="E580" s="105"/>
    </row>
    <row r="581" spans="3:5" ht="13">
      <c r="C581" s="105"/>
      <c r="D581" s="105"/>
      <c r="E581" s="105"/>
    </row>
    <row r="582" spans="3:5" ht="13">
      <c r="C582" s="105"/>
      <c r="D582" s="105"/>
      <c r="E582" s="105"/>
    </row>
    <row r="583" spans="3:5" ht="13">
      <c r="C583" s="105"/>
      <c r="D583" s="105"/>
      <c r="E583" s="105"/>
    </row>
    <row r="584" spans="3:5" ht="13">
      <c r="C584" s="105"/>
      <c r="D584" s="105"/>
      <c r="E584" s="105"/>
    </row>
    <row r="585" spans="3:5" ht="13">
      <c r="C585" s="105"/>
      <c r="D585" s="105"/>
      <c r="E585" s="105"/>
    </row>
    <row r="586" spans="3:5" ht="13">
      <c r="C586" s="105"/>
      <c r="D586" s="105"/>
      <c r="E586" s="105"/>
    </row>
    <row r="587" spans="3:5" ht="13">
      <c r="C587" s="105"/>
      <c r="D587" s="105"/>
      <c r="E587" s="105"/>
    </row>
    <row r="588" spans="3:5" ht="13">
      <c r="C588" s="105"/>
      <c r="D588" s="105"/>
      <c r="E588" s="105"/>
    </row>
    <row r="589" spans="3:5" ht="13">
      <c r="C589" s="105"/>
      <c r="D589" s="105"/>
      <c r="E589" s="105"/>
    </row>
    <row r="590" spans="3:5" ht="13">
      <c r="C590" s="105"/>
      <c r="D590" s="105"/>
      <c r="E590" s="105"/>
    </row>
    <row r="591" spans="3:5" ht="13">
      <c r="C591" s="105"/>
      <c r="D591" s="105"/>
      <c r="E591" s="105"/>
    </row>
    <row r="592" spans="3:5" ht="13">
      <c r="C592" s="105"/>
      <c r="D592" s="105"/>
      <c r="E592" s="105"/>
    </row>
    <row r="593" spans="3:5" ht="13">
      <c r="C593" s="105"/>
      <c r="D593" s="105"/>
      <c r="E593" s="105"/>
    </row>
    <row r="594" spans="3:5" ht="13">
      <c r="C594" s="105"/>
      <c r="D594" s="105"/>
      <c r="E594" s="105"/>
    </row>
    <row r="595" spans="3:5" ht="13">
      <c r="C595" s="105"/>
      <c r="D595" s="105"/>
      <c r="E595" s="105"/>
    </row>
    <row r="596" spans="3:5" ht="13">
      <c r="C596" s="105"/>
      <c r="D596" s="105"/>
      <c r="E596" s="105"/>
    </row>
    <row r="597" spans="3:5" ht="13">
      <c r="C597" s="105"/>
      <c r="D597" s="105"/>
      <c r="E597" s="105"/>
    </row>
    <row r="598" spans="3:5" ht="13">
      <c r="C598" s="105"/>
      <c r="D598" s="105"/>
      <c r="E598" s="105"/>
    </row>
    <row r="599" spans="3:5" ht="13">
      <c r="C599" s="105"/>
      <c r="D599" s="105"/>
      <c r="E599" s="105"/>
    </row>
    <row r="600" spans="3:5" ht="13">
      <c r="C600" s="105"/>
      <c r="D600" s="105"/>
      <c r="E600" s="105"/>
    </row>
    <row r="601" spans="3:5" ht="13">
      <c r="C601" s="105"/>
      <c r="D601" s="105"/>
      <c r="E601" s="105"/>
    </row>
    <row r="602" spans="3:5" ht="13">
      <c r="C602" s="105"/>
      <c r="D602" s="105"/>
      <c r="E602" s="105"/>
    </row>
    <row r="603" spans="3:5" ht="13">
      <c r="C603" s="105"/>
      <c r="D603" s="105"/>
      <c r="E603" s="105"/>
    </row>
    <row r="604" spans="3:5" ht="13">
      <c r="C604" s="105"/>
      <c r="D604" s="105"/>
      <c r="E604" s="105"/>
    </row>
    <row r="605" spans="3:5" ht="13">
      <c r="C605" s="105"/>
      <c r="D605" s="105"/>
      <c r="E605" s="105"/>
    </row>
    <row r="606" spans="3:5" ht="13">
      <c r="C606" s="105"/>
      <c r="D606" s="105"/>
      <c r="E606" s="105"/>
    </row>
    <row r="607" spans="3:5" ht="13">
      <c r="C607" s="105"/>
      <c r="D607" s="105"/>
      <c r="E607" s="105"/>
    </row>
    <row r="608" spans="3:5" ht="13">
      <c r="C608" s="105"/>
      <c r="D608" s="105"/>
      <c r="E608" s="105"/>
    </row>
    <row r="609" spans="3:5" ht="13">
      <c r="C609" s="105"/>
      <c r="D609" s="105"/>
      <c r="E609" s="105"/>
    </row>
    <row r="610" spans="3:5" ht="13">
      <c r="C610" s="105"/>
      <c r="D610" s="105"/>
      <c r="E610" s="105"/>
    </row>
    <row r="611" spans="3:5" ht="13">
      <c r="C611" s="105"/>
      <c r="D611" s="105"/>
      <c r="E611" s="105"/>
    </row>
    <row r="612" spans="3:5" ht="13">
      <c r="C612" s="105"/>
      <c r="D612" s="105"/>
      <c r="E612" s="105"/>
    </row>
    <row r="613" spans="3:5" ht="13">
      <c r="C613" s="105"/>
      <c r="D613" s="105"/>
      <c r="E613" s="105"/>
    </row>
    <row r="614" spans="3:5" ht="13">
      <c r="C614" s="105"/>
      <c r="D614" s="105"/>
      <c r="E614" s="105"/>
    </row>
    <row r="615" spans="3:5" ht="13">
      <c r="C615" s="105"/>
      <c r="D615" s="105"/>
      <c r="E615" s="105"/>
    </row>
    <row r="616" spans="3:5" ht="13">
      <c r="C616" s="105"/>
      <c r="D616" s="105"/>
      <c r="E616" s="105"/>
    </row>
    <row r="617" spans="3:5" ht="13">
      <c r="C617" s="105"/>
      <c r="D617" s="105"/>
      <c r="E617" s="105"/>
    </row>
    <row r="618" spans="3:5" ht="13">
      <c r="C618" s="105"/>
      <c r="D618" s="105"/>
      <c r="E618" s="105"/>
    </row>
    <row r="619" spans="3:5" ht="13">
      <c r="C619" s="105"/>
      <c r="D619" s="105"/>
      <c r="E619" s="105"/>
    </row>
    <row r="620" spans="3:5" ht="13">
      <c r="C620" s="105"/>
      <c r="D620" s="105"/>
      <c r="E620" s="105"/>
    </row>
    <row r="621" spans="3:5" ht="13">
      <c r="C621" s="105"/>
      <c r="D621" s="105"/>
      <c r="E621" s="105"/>
    </row>
    <row r="622" spans="3:5" ht="13">
      <c r="C622" s="105"/>
      <c r="D622" s="105"/>
      <c r="E622" s="105"/>
    </row>
    <row r="623" spans="3:5" ht="13">
      <c r="C623" s="105"/>
      <c r="D623" s="105"/>
      <c r="E623" s="105"/>
    </row>
    <row r="624" spans="3:5" ht="13">
      <c r="C624" s="105"/>
      <c r="D624" s="105"/>
      <c r="E624" s="105"/>
    </row>
    <row r="625" spans="3:5" ht="13">
      <c r="C625" s="105"/>
      <c r="D625" s="105"/>
      <c r="E625" s="105"/>
    </row>
    <row r="626" spans="3:5" ht="13">
      <c r="C626" s="105"/>
      <c r="D626" s="105"/>
      <c r="E626" s="105"/>
    </row>
    <row r="627" spans="3:5" ht="13">
      <c r="C627" s="105"/>
      <c r="D627" s="105"/>
      <c r="E627" s="105"/>
    </row>
    <row r="628" spans="3:5" ht="13">
      <c r="C628" s="105"/>
      <c r="D628" s="105"/>
      <c r="E628" s="105"/>
    </row>
    <row r="629" spans="3:5" ht="13">
      <c r="C629" s="105"/>
      <c r="D629" s="105"/>
      <c r="E629" s="105"/>
    </row>
    <row r="630" spans="3:5" ht="13">
      <c r="C630" s="105"/>
      <c r="D630" s="105"/>
      <c r="E630" s="105"/>
    </row>
    <row r="631" spans="3:5" ht="13">
      <c r="C631" s="105"/>
      <c r="D631" s="105"/>
      <c r="E631" s="105"/>
    </row>
    <row r="632" spans="3:5" ht="13">
      <c r="C632" s="105"/>
      <c r="D632" s="105"/>
      <c r="E632" s="105"/>
    </row>
    <row r="633" spans="3:5" ht="13">
      <c r="C633" s="105"/>
      <c r="D633" s="105"/>
      <c r="E633" s="105"/>
    </row>
    <row r="634" spans="3:5" ht="13">
      <c r="C634" s="105"/>
      <c r="D634" s="105"/>
      <c r="E634" s="105"/>
    </row>
    <row r="635" spans="3:5" ht="13">
      <c r="C635" s="105"/>
      <c r="D635" s="105"/>
      <c r="E635" s="105"/>
    </row>
    <row r="636" spans="3:5" ht="13">
      <c r="C636" s="105"/>
      <c r="D636" s="105"/>
      <c r="E636" s="105"/>
    </row>
    <row r="637" spans="3:5" ht="13">
      <c r="C637" s="105"/>
      <c r="D637" s="105"/>
      <c r="E637" s="105"/>
    </row>
    <row r="638" spans="3:5" ht="13">
      <c r="C638" s="105"/>
      <c r="D638" s="105"/>
      <c r="E638" s="105"/>
    </row>
    <row r="639" spans="3:5" ht="13">
      <c r="C639" s="105"/>
      <c r="D639" s="105"/>
      <c r="E639" s="105"/>
    </row>
    <row r="640" spans="3:5" ht="13">
      <c r="C640" s="105"/>
      <c r="D640" s="105"/>
      <c r="E640" s="105"/>
    </row>
    <row r="641" spans="3:5" ht="13">
      <c r="C641" s="105"/>
      <c r="D641" s="105"/>
      <c r="E641" s="105"/>
    </row>
    <row r="642" spans="3:5" ht="13">
      <c r="C642" s="105"/>
      <c r="D642" s="105"/>
      <c r="E642" s="105"/>
    </row>
    <row r="643" spans="3:5" ht="13">
      <c r="C643" s="105"/>
      <c r="D643" s="105"/>
      <c r="E643" s="105"/>
    </row>
    <row r="644" spans="3:5" ht="13">
      <c r="C644" s="105"/>
      <c r="D644" s="105"/>
      <c r="E644" s="105"/>
    </row>
    <row r="645" spans="3:5" ht="13">
      <c r="C645" s="105"/>
      <c r="D645" s="105"/>
      <c r="E645" s="105"/>
    </row>
    <row r="646" spans="3:5" ht="13">
      <c r="C646" s="105"/>
      <c r="D646" s="105"/>
      <c r="E646" s="105"/>
    </row>
    <row r="647" spans="3:5" ht="13">
      <c r="C647" s="105"/>
      <c r="D647" s="105"/>
      <c r="E647" s="105"/>
    </row>
    <row r="648" spans="3:5" ht="13">
      <c r="C648" s="105"/>
      <c r="D648" s="105"/>
      <c r="E648" s="105"/>
    </row>
    <row r="649" spans="3:5" ht="13">
      <c r="C649" s="105"/>
      <c r="D649" s="105"/>
      <c r="E649" s="105"/>
    </row>
    <row r="650" spans="3:5" ht="13">
      <c r="C650" s="105"/>
      <c r="D650" s="105"/>
      <c r="E650" s="105"/>
    </row>
    <row r="651" spans="3:5" ht="13">
      <c r="C651" s="105"/>
      <c r="D651" s="105"/>
      <c r="E651" s="105"/>
    </row>
    <row r="652" spans="3:5" ht="13">
      <c r="C652" s="105"/>
      <c r="D652" s="105"/>
      <c r="E652" s="105"/>
    </row>
    <row r="653" spans="3:5" ht="13">
      <c r="C653" s="105"/>
      <c r="D653" s="105"/>
      <c r="E653" s="105"/>
    </row>
    <row r="654" spans="3:5" ht="13">
      <c r="C654" s="105"/>
      <c r="D654" s="105"/>
      <c r="E654" s="105"/>
    </row>
    <row r="655" spans="3:5" ht="13">
      <c r="C655" s="105"/>
      <c r="D655" s="105"/>
      <c r="E655" s="105"/>
    </row>
    <row r="656" spans="3:5" ht="13">
      <c r="C656" s="105"/>
      <c r="D656" s="105"/>
      <c r="E656" s="105"/>
    </row>
    <row r="657" spans="3:5" ht="13">
      <c r="C657" s="105"/>
      <c r="D657" s="105"/>
      <c r="E657" s="105"/>
    </row>
    <row r="658" spans="3:5" ht="13">
      <c r="C658" s="105"/>
      <c r="D658" s="105"/>
      <c r="E658" s="105"/>
    </row>
    <row r="659" spans="3:5" ht="13">
      <c r="C659" s="105"/>
      <c r="D659" s="105"/>
      <c r="E659" s="105"/>
    </row>
    <row r="660" spans="3:5" ht="13">
      <c r="C660" s="105"/>
      <c r="D660" s="105"/>
      <c r="E660" s="105"/>
    </row>
    <row r="661" spans="3:5" ht="13">
      <c r="C661" s="105"/>
      <c r="D661" s="105"/>
      <c r="E661" s="105"/>
    </row>
    <row r="662" spans="3:5" ht="13">
      <c r="C662" s="105"/>
      <c r="D662" s="105"/>
      <c r="E662" s="105"/>
    </row>
    <row r="663" spans="3:5" ht="13">
      <c r="C663" s="105"/>
      <c r="D663" s="105"/>
      <c r="E663" s="105"/>
    </row>
    <row r="664" spans="3:5" ht="13">
      <c r="C664" s="105"/>
      <c r="D664" s="105"/>
      <c r="E664" s="105"/>
    </row>
    <row r="665" spans="3:5" ht="13">
      <c r="C665" s="105"/>
      <c r="D665" s="105"/>
      <c r="E665" s="105"/>
    </row>
    <row r="666" spans="3:5" ht="13">
      <c r="C666" s="105"/>
      <c r="D666" s="105"/>
      <c r="E666" s="105"/>
    </row>
    <row r="667" spans="3:5" ht="13">
      <c r="C667" s="105"/>
      <c r="D667" s="105"/>
      <c r="E667" s="105"/>
    </row>
    <row r="668" spans="3:5" ht="13">
      <c r="C668" s="105"/>
      <c r="D668" s="105"/>
      <c r="E668" s="105"/>
    </row>
    <row r="669" spans="3:5" ht="13">
      <c r="C669" s="105"/>
      <c r="D669" s="105"/>
      <c r="E669" s="105"/>
    </row>
    <row r="670" spans="3:5" ht="13">
      <c r="C670" s="105"/>
      <c r="D670" s="105"/>
      <c r="E670" s="105"/>
    </row>
    <row r="671" spans="3:5" ht="13">
      <c r="C671" s="105"/>
      <c r="D671" s="105"/>
      <c r="E671" s="105"/>
    </row>
    <row r="672" spans="3:5" ht="13">
      <c r="C672" s="105"/>
      <c r="D672" s="105"/>
      <c r="E672" s="105"/>
    </row>
    <row r="673" spans="3:5" ht="13">
      <c r="C673" s="105"/>
      <c r="D673" s="105"/>
      <c r="E673" s="105"/>
    </row>
    <row r="674" spans="3:5" ht="13">
      <c r="C674" s="105"/>
      <c r="D674" s="105"/>
      <c r="E674" s="105"/>
    </row>
    <row r="675" spans="3:5" ht="13">
      <c r="C675" s="105"/>
      <c r="D675" s="105"/>
      <c r="E675" s="105"/>
    </row>
    <row r="676" spans="3:5" ht="13">
      <c r="C676" s="105"/>
      <c r="D676" s="105"/>
      <c r="E676" s="105"/>
    </row>
    <row r="677" spans="3:5" ht="13">
      <c r="C677" s="105"/>
      <c r="D677" s="105"/>
      <c r="E677" s="105"/>
    </row>
    <row r="678" spans="3:5" ht="13">
      <c r="C678" s="105"/>
      <c r="D678" s="105"/>
      <c r="E678" s="105"/>
    </row>
    <row r="679" spans="3:5" ht="13">
      <c r="C679" s="105"/>
      <c r="D679" s="105"/>
      <c r="E679" s="105"/>
    </row>
    <row r="680" spans="3:5" ht="13">
      <c r="C680" s="105"/>
      <c r="D680" s="105"/>
      <c r="E680" s="105"/>
    </row>
    <row r="681" spans="3:5" ht="13">
      <c r="C681" s="105"/>
      <c r="D681" s="105"/>
      <c r="E681" s="105"/>
    </row>
    <row r="682" spans="3:5" ht="13">
      <c r="C682" s="105"/>
      <c r="D682" s="105"/>
      <c r="E682" s="105"/>
    </row>
    <row r="683" spans="3:5" ht="13">
      <c r="C683" s="105"/>
      <c r="D683" s="105"/>
      <c r="E683" s="105"/>
    </row>
    <row r="684" spans="3:5" ht="13">
      <c r="C684" s="105"/>
      <c r="D684" s="105"/>
      <c r="E684" s="105"/>
    </row>
    <row r="685" spans="3:5" ht="13">
      <c r="C685" s="105"/>
      <c r="D685" s="105"/>
      <c r="E685" s="105"/>
    </row>
    <row r="686" spans="3:5" ht="13">
      <c r="C686" s="105"/>
      <c r="D686" s="105"/>
      <c r="E686" s="105"/>
    </row>
    <row r="687" spans="3:5" ht="13">
      <c r="C687" s="105"/>
      <c r="D687" s="105"/>
      <c r="E687" s="105"/>
    </row>
    <row r="688" spans="3:5" ht="13">
      <c r="C688" s="105"/>
      <c r="D688" s="105"/>
      <c r="E688" s="105"/>
    </row>
    <row r="689" spans="3:5" ht="13">
      <c r="C689" s="105"/>
      <c r="D689" s="105"/>
      <c r="E689" s="105"/>
    </row>
    <row r="690" spans="3:5" ht="13">
      <c r="C690" s="105"/>
      <c r="D690" s="105"/>
      <c r="E690" s="105"/>
    </row>
    <row r="691" spans="3:5" ht="13">
      <c r="C691" s="105"/>
      <c r="D691" s="105"/>
      <c r="E691" s="105"/>
    </row>
    <row r="692" spans="3:5" ht="13">
      <c r="C692" s="105"/>
      <c r="D692" s="105"/>
      <c r="E692" s="105"/>
    </row>
    <row r="693" spans="3:5" ht="13">
      <c r="C693" s="105"/>
      <c r="D693" s="105"/>
      <c r="E693" s="105"/>
    </row>
    <row r="694" spans="3:5" ht="13">
      <c r="C694" s="105"/>
      <c r="D694" s="105"/>
      <c r="E694" s="105"/>
    </row>
    <row r="695" spans="3:5" ht="13">
      <c r="C695" s="105"/>
      <c r="D695" s="105"/>
      <c r="E695" s="105"/>
    </row>
    <row r="696" spans="3:5" ht="13">
      <c r="C696" s="105"/>
      <c r="D696" s="105"/>
      <c r="E696" s="105"/>
    </row>
    <row r="697" spans="3:5" ht="13">
      <c r="C697" s="105"/>
      <c r="D697" s="105"/>
      <c r="E697" s="105"/>
    </row>
    <row r="698" spans="3:5" ht="13">
      <c r="C698" s="105"/>
      <c r="D698" s="105"/>
      <c r="E698" s="105"/>
    </row>
    <row r="699" spans="3:5" ht="13">
      <c r="C699" s="105"/>
      <c r="D699" s="105"/>
      <c r="E699" s="105"/>
    </row>
    <row r="700" spans="3:5" ht="13">
      <c r="C700" s="105"/>
      <c r="D700" s="105"/>
      <c r="E700" s="105"/>
    </row>
    <row r="701" spans="3:5" ht="13">
      <c r="C701" s="105"/>
      <c r="D701" s="105"/>
      <c r="E701" s="105"/>
    </row>
    <row r="702" spans="3:5" ht="13">
      <c r="C702" s="105"/>
      <c r="D702" s="105"/>
      <c r="E702" s="105"/>
    </row>
    <row r="703" spans="3:5" ht="13">
      <c r="C703" s="105"/>
      <c r="D703" s="105"/>
      <c r="E703" s="105"/>
    </row>
    <row r="704" spans="3:5" ht="13">
      <c r="C704" s="105"/>
      <c r="D704" s="105"/>
      <c r="E704" s="105"/>
    </row>
    <row r="705" spans="3:5" ht="13">
      <c r="C705" s="105"/>
      <c r="D705" s="105"/>
      <c r="E705" s="105"/>
    </row>
    <row r="706" spans="3:5" ht="13">
      <c r="C706" s="105"/>
      <c r="D706" s="105"/>
      <c r="E706" s="105"/>
    </row>
    <row r="707" spans="3:5" ht="13">
      <c r="C707" s="105"/>
      <c r="D707" s="105"/>
      <c r="E707" s="105"/>
    </row>
    <row r="708" spans="3:5" ht="13">
      <c r="C708" s="105"/>
      <c r="D708" s="105"/>
      <c r="E708" s="105"/>
    </row>
    <row r="709" spans="3:5" ht="13">
      <c r="C709" s="105"/>
      <c r="D709" s="105"/>
      <c r="E709" s="105"/>
    </row>
    <row r="710" spans="3:5" ht="13">
      <c r="C710" s="105"/>
      <c r="D710" s="105"/>
      <c r="E710" s="105"/>
    </row>
    <row r="711" spans="3:5" ht="13">
      <c r="C711" s="105"/>
      <c r="D711" s="105"/>
      <c r="E711" s="105"/>
    </row>
    <row r="712" spans="3:5" ht="13">
      <c r="C712" s="105"/>
      <c r="D712" s="105"/>
      <c r="E712" s="105"/>
    </row>
    <row r="713" spans="3:5" ht="13">
      <c r="C713" s="105"/>
      <c r="D713" s="105"/>
      <c r="E713" s="105"/>
    </row>
    <row r="714" spans="3:5" ht="13">
      <c r="C714" s="105"/>
      <c r="D714" s="105"/>
      <c r="E714" s="105"/>
    </row>
    <row r="715" spans="3:5" ht="13">
      <c r="C715" s="105"/>
      <c r="D715" s="105"/>
      <c r="E715" s="105"/>
    </row>
    <row r="716" spans="3:5" ht="13">
      <c r="C716" s="105"/>
      <c r="D716" s="105"/>
      <c r="E716" s="105"/>
    </row>
    <row r="717" spans="3:5" ht="13">
      <c r="C717" s="105"/>
      <c r="D717" s="105"/>
      <c r="E717" s="105"/>
    </row>
    <row r="718" spans="3:5" ht="13">
      <c r="C718" s="105"/>
      <c r="D718" s="105"/>
      <c r="E718" s="105"/>
    </row>
    <row r="719" spans="3:5" ht="13">
      <c r="C719" s="105"/>
      <c r="D719" s="105"/>
      <c r="E719" s="105"/>
    </row>
    <row r="720" spans="3:5" ht="13">
      <c r="C720" s="105"/>
      <c r="D720" s="105"/>
      <c r="E720" s="105"/>
    </row>
    <row r="721" spans="3:5" ht="13">
      <c r="C721" s="105"/>
      <c r="D721" s="105"/>
      <c r="E721" s="105"/>
    </row>
    <row r="722" spans="3:5" ht="13">
      <c r="C722" s="105"/>
      <c r="D722" s="105"/>
      <c r="E722" s="105"/>
    </row>
    <row r="723" spans="3:5" ht="13">
      <c r="C723" s="105"/>
      <c r="D723" s="105"/>
      <c r="E723" s="105"/>
    </row>
    <row r="724" spans="3:5" ht="13">
      <c r="C724" s="105"/>
      <c r="D724" s="105"/>
      <c r="E724" s="105"/>
    </row>
    <row r="725" spans="3:5" ht="13">
      <c r="C725" s="105"/>
      <c r="D725" s="105"/>
      <c r="E725" s="105"/>
    </row>
    <row r="726" spans="3:5" ht="13">
      <c r="C726" s="105"/>
      <c r="D726" s="105"/>
      <c r="E726" s="105"/>
    </row>
    <row r="727" spans="3:5" ht="13">
      <c r="C727" s="105"/>
      <c r="D727" s="105"/>
      <c r="E727" s="105"/>
    </row>
    <row r="728" spans="3:5" ht="13">
      <c r="C728" s="105"/>
      <c r="D728" s="105"/>
      <c r="E728" s="105"/>
    </row>
    <row r="729" spans="3:5" ht="13">
      <c r="C729" s="105"/>
      <c r="D729" s="105"/>
      <c r="E729" s="105"/>
    </row>
    <row r="730" spans="3:5" ht="13">
      <c r="C730" s="105"/>
      <c r="D730" s="105"/>
      <c r="E730" s="105"/>
    </row>
    <row r="731" spans="3:5" ht="13">
      <c r="C731" s="105"/>
      <c r="D731" s="105"/>
      <c r="E731" s="105"/>
    </row>
    <row r="732" spans="3:5" ht="13">
      <c r="C732" s="105"/>
      <c r="D732" s="105"/>
      <c r="E732" s="105"/>
    </row>
    <row r="733" spans="3:5" ht="13">
      <c r="C733" s="105"/>
      <c r="D733" s="105"/>
      <c r="E733" s="105"/>
    </row>
    <row r="734" spans="3:5" ht="13">
      <c r="C734" s="105"/>
      <c r="D734" s="105"/>
      <c r="E734" s="105"/>
    </row>
    <row r="735" spans="3:5" ht="13">
      <c r="C735" s="105"/>
      <c r="D735" s="105"/>
      <c r="E735" s="105"/>
    </row>
    <row r="736" spans="3:5" ht="13">
      <c r="C736" s="105"/>
      <c r="D736" s="105"/>
      <c r="E736" s="105"/>
    </row>
    <row r="737" spans="3:5" ht="13">
      <c r="C737" s="105"/>
      <c r="D737" s="105"/>
      <c r="E737" s="105"/>
    </row>
    <row r="738" spans="3:5" ht="13">
      <c r="C738" s="105"/>
      <c r="D738" s="105"/>
      <c r="E738" s="105"/>
    </row>
    <row r="739" spans="3:5" ht="13">
      <c r="C739" s="105"/>
      <c r="D739" s="105"/>
      <c r="E739" s="105"/>
    </row>
    <row r="740" spans="3:5" ht="13">
      <c r="C740" s="105"/>
      <c r="D740" s="105"/>
      <c r="E740" s="105"/>
    </row>
    <row r="741" spans="3:5" ht="13">
      <c r="C741" s="105"/>
      <c r="D741" s="105"/>
      <c r="E741" s="105"/>
    </row>
    <row r="742" spans="3:5" ht="13">
      <c r="C742" s="105"/>
      <c r="D742" s="105"/>
      <c r="E742" s="105"/>
    </row>
    <row r="743" spans="3:5" ht="13">
      <c r="C743" s="105"/>
      <c r="D743" s="105"/>
      <c r="E743" s="105"/>
    </row>
    <row r="744" spans="3:5" ht="13">
      <c r="C744" s="105"/>
      <c r="D744" s="105"/>
      <c r="E744" s="105"/>
    </row>
    <row r="745" spans="3:5" ht="13">
      <c r="C745" s="105"/>
      <c r="D745" s="105"/>
      <c r="E745" s="105"/>
    </row>
    <row r="746" spans="3:5" ht="13">
      <c r="C746" s="105"/>
      <c r="D746" s="105"/>
      <c r="E746" s="105"/>
    </row>
    <row r="747" spans="3:5" ht="13">
      <c r="C747" s="105"/>
      <c r="D747" s="105"/>
      <c r="E747" s="105"/>
    </row>
    <row r="748" spans="3:5" ht="13">
      <c r="C748" s="105"/>
      <c r="D748" s="105"/>
      <c r="E748" s="105"/>
    </row>
    <row r="749" spans="3:5" ht="13">
      <c r="C749" s="105"/>
      <c r="D749" s="105"/>
      <c r="E749" s="105"/>
    </row>
    <row r="750" spans="3:5" ht="13">
      <c r="C750" s="105"/>
      <c r="D750" s="105"/>
      <c r="E750" s="105"/>
    </row>
    <row r="751" spans="3:5" ht="13">
      <c r="C751" s="105"/>
      <c r="D751" s="105"/>
      <c r="E751" s="105"/>
    </row>
    <row r="752" spans="3:5" ht="13">
      <c r="C752" s="105"/>
      <c r="D752" s="105"/>
      <c r="E752" s="105"/>
    </row>
    <row r="753" spans="3:5" ht="13">
      <c r="C753" s="105"/>
      <c r="D753" s="105"/>
      <c r="E753" s="105"/>
    </row>
    <row r="754" spans="3:5" ht="13">
      <c r="C754" s="105"/>
      <c r="D754" s="105"/>
      <c r="E754" s="105"/>
    </row>
    <row r="755" spans="3:5" ht="13">
      <c r="C755" s="105"/>
      <c r="D755" s="105"/>
      <c r="E755" s="105"/>
    </row>
    <row r="756" spans="3:5" ht="13">
      <c r="C756" s="105"/>
      <c r="D756" s="105"/>
      <c r="E756" s="105"/>
    </row>
    <row r="757" spans="3:5" ht="13">
      <c r="C757" s="105"/>
      <c r="D757" s="105"/>
      <c r="E757" s="105"/>
    </row>
    <row r="758" spans="3:5" ht="13">
      <c r="C758" s="105"/>
      <c r="D758" s="105"/>
      <c r="E758" s="105"/>
    </row>
    <row r="759" spans="3:5" ht="13">
      <c r="C759" s="105"/>
      <c r="D759" s="105"/>
      <c r="E759" s="105"/>
    </row>
    <row r="760" spans="3:5" ht="13">
      <c r="C760" s="105"/>
      <c r="D760" s="105"/>
      <c r="E760" s="105"/>
    </row>
    <row r="761" spans="3:5" ht="13">
      <c r="C761" s="105"/>
      <c r="D761" s="105"/>
      <c r="E761" s="105"/>
    </row>
    <row r="762" spans="3:5" ht="13">
      <c r="C762" s="105"/>
      <c r="D762" s="105"/>
      <c r="E762" s="105"/>
    </row>
    <row r="763" spans="3:5" ht="13">
      <c r="C763" s="105"/>
      <c r="D763" s="105"/>
      <c r="E763" s="105"/>
    </row>
    <row r="764" spans="3:5" ht="13">
      <c r="C764" s="105"/>
      <c r="D764" s="105"/>
      <c r="E764" s="105"/>
    </row>
    <row r="765" spans="3:5" ht="13">
      <c r="C765" s="105"/>
      <c r="D765" s="105"/>
      <c r="E765" s="105"/>
    </row>
    <row r="766" spans="3:5" ht="13">
      <c r="C766" s="105"/>
      <c r="D766" s="105"/>
      <c r="E766" s="105"/>
    </row>
    <row r="767" spans="3:5" ht="13">
      <c r="C767" s="105"/>
      <c r="D767" s="105"/>
      <c r="E767" s="105"/>
    </row>
    <row r="768" spans="3:5" ht="13">
      <c r="C768" s="105"/>
      <c r="D768" s="105"/>
      <c r="E768" s="105"/>
    </row>
    <row r="769" spans="3:5" ht="13">
      <c r="C769" s="105"/>
      <c r="D769" s="105"/>
      <c r="E769" s="105"/>
    </row>
    <row r="770" spans="3:5" ht="13">
      <c r="C770" s="105"/>
      <c r="D770" s="105"/>
      <c r="E770" s="105"/>
    </row>
    <row r="771" spans="3:5" ht="13">
      <c r="C771" s="105"/>
      <c r="D771" s="105"/>
      <c r="E771" s="105"/>
    </row>
    <row r="772" spans="3:5" ht="13">
      <c r="C772" s="105"/>
      <c r="D772" s="105"/>
      <c r="E772" s="105"/>
    </row>
    <row r="773" spans="3:5" ht="13">
      <c r="C773" s="105"/>
      <c r="D773" s="105"/>
      <c r="E773" s="105"/>
    </row>
    <row r="774" spans="3:5" ht="13">
      <c r="C774" s="105"/>
      <c r="D774" s="105"/>
      <c r="E774" s="105"/>
    </row>
    <row r="775" spans="3:5" ht="13">
      <c r="C775" s="105"/>
      <c r="D775" s="105"/>
      <c r="E775" s="105"/>
    </row>
    <row r="776" spans="3:5" ht="13">
      <c r="C776" s="105"/>
      <c r="D776" s="105"/>
      <c r="E776" s="105"/>
    </row>
    <row r="777" spans="3:5" ht="13">
      <c r="C777" s="105"/>
      <c r="D777" s="105"/>
      <c r="E777" s="105"/>
    </row>
    <row r="778" spans="3:5" ht="13">
      <c r="C778" s="105"/>
      <c r="D778" s="105"/>
      <c r="E778" s="105"/>
    </row>
    <row r="779" spans="3:5" ht="13">
      <c r="C779" s="105"/>
      <c r="D779" s="105"/>
      <c r="E779" s="105"/>
    </row>
    <row r="780" spans="3:5" ht="13">
      <c r="C780" s="105"/>
      <c r="D780" s="105"/>
      <c r="E780" s="105"/>
    </row>
    <row r="781" spans="3:5" ht="13">
      <c r="C781" s="105"/>
      <c r="D781" s="105"/>
      <c r="E781" s="105"/>
    </row>
    <row r="782" spans="3:5" ht="13">
      <c r="C782" s="105"/>
      <c r="D782" s="105"/>
      <c r="E782" s="105"/>
    </row>
    <row r="783" spans="3:5" ht="13">
      <c r="C783" s="105"/>
      <c r="D783" s="105"/>
      <c r="E783" s="105"/>
    </row>
    <row r="784" spans="3:5" ht="13">
      <c r="C784" s="105"/>
      <c r="D784" s="105"/>
      <c r="E784" s="105"/>
    </row>
    <row r="785" spans="3:5" ht="13">
      <c r="C785" s="105"/>
      <c r="D785" s="105"/>
      <c r="E785" s="105"/>
    </row>
    <row r="786" spans="3:5" ht="13">
      <c r="C786" s="105"/>
      <c r="D786" s="105"/>
      <c r="E786" s="105"/>
    </row>
    <row r="787" spans="3:5" ht="13">
      <c r="C787" s="105"/>
      <c r="D787" s="105"/>
      <c r="E787" s="105"/>
    </row>
    <row r="788" spans="3:5" ht="13">
      <c r="C788" s="105"/>
      <c r="D788" s="105"/>
      <c r="E788" s="105"/>
    </row>
    <row r="789" spans="3:5" ht="13">
      <c r="C789" s="105"/>
      <c r="D789" s="105"/>
      <c r="E789" s="105"/>
    </row>
    <row r="790" spans="3:5" ht="13">
      <c r="C790" s="105"/>
      <c r="D790" s="105"/>
      <c r="E790" s="105"/>
    </row>
    <row r="791" spans="3:5" ht="13">
      <c r="C791" s="105"/>
      <c r="D791" s="105"/>
      <c r="E791" s="105"/>
    </row>
    <row r="792" spans="3:5" ht="13">
      <c r="C792" s="105"/>
      <c r="D792" s="105"/>
      <c r="E792" s="105"/>
    </row>
    <row r="793" spans="3:5" ht="13">
      <c r="C793" s="105"/>
      <c r="D793" s="105"/>
      <c r="E793" s="105"/>
    </row>
    <row r="794" spans="3:5" ht="13">
      <c r="C794" s="105"/>
      <c r="D794" s="105"/>
      <c r="E794" s="105"/>
    </row>
    <row r="795" spans="3:5" ht="13">
      <c r="C795" s="105"/>
      <c r="D795" s="105"/>
      <c r="E795" s="105"/>
    </row>
    <row r="796" spans="3:5" ht="13">
      <c r="C796" s="105"/>
      <c r="D796" s="105"/>
      <c r="E796" s="105"/>
    </row>
    <row r="797" spans="3:5" ht="13">
      <c r="C797" s="105"/>
      <c r="D797" s="105"/>
      <c r="E797" s="105"/>
    </row>
    <row r="798" spans="3:5" ht="13">
      <c r="C798" s="105"/>
      <c r="D798" s="105"/>
      <c r="E798" s="105"/>
    </row>
    <row r="799" spans="3:5" ht="13">
      <c r="C799" s="105"/>
      <c r="D799" s="105"/>
      <c r="E799" s="105"/>
    </row>
    <row r="800" spans="3:5" ht="13">
      <c r="C800" s="105"/>
      <c r="D800" s="105"/>
      <c r="E800" s="105"/>
    </row>
    <row r="801" spans="3:5" ht="13">
      <c r="C801" s="105"/>
      <c r="D801" s="105"/>
      <c r="E801" s="105"/>
    </row>
    <row r="802" spans="3:5" ht="13">
      <c r="C802" s="105"/>
      <c r="D802" s="105"/>
      <c r="E802" s="105"/>
    </row>
    <row r="803" spans="3:5" ht="13">
      <c r="C803" s="105"/>
      <c r="D803" s="105"/>
      <c r="E803" s="105"/>
    </row>
    <row r="804" spans="3:5" ht="13">
      <c r="C804" s="105"/>
      <c r="D804" s="105"/>
      <c r="E804" s="105"/>
    </row>
    <row r="805" spans="3:5" ht="13">
      <c r="C805" s="105"/>
      <c r="D805" s="105"/>
      <c r="E805" s="105"/>
    </row>
    <row r="806" spans="3:5" ht="13">
      <c r="C806" s="105"/>
      <c r="D806" s="105"/>
      <c r="E806" s="105"/>
    </row>
    <row r="807" spans="3:5" ht="13">
      <c r="C807" s="105"/>
      <c r="D807" s="105"/>
      <c r="E807" s="105"/>
    </row>
    <row r="808" spans="3:5" ht="13">
      <c r="C808" s="105"/>
      <c r="D808" s="105"/>
      <c r="E808" s="105"/>
    </row>
    <row r="809" spans="3:5" ht="13">
      <c r="C809" s="105"/>
      <c r="D809" s="105"/>
      <c r="E809" s="105"/>
    </row>
    <row r="810" spans="3:5" ht="13">
      <c r="C810" s="105"/>
      <c r="D810" s="105"/>
      <c r="E810" s="105"/>
    </row>
    <row r="811" spans="3:5" ht="13">
      <c r="C811" s="105"/>
      <c r="D811" s="105"/>
      <c r="E811" s="105"/>
    </row>
    <row r="812" spans="3:5" ht="13">
      <c r="C812" s="105"/>
      <c r="D812" s="105"/>
      <c r="E812" s="105"/>
    </row>
    <row r="813" spans="3:5" ht="13">
      <c r="C813" s="105"/>
      <c r="D813" s="105"/>
      <c r="E813" s="105"/>
    </row>
    <row r="814" spans="3:5" ht="13">
      <c r="C814" s="105"/>
      <c r="D814" s="105"/>
      <c r="E814" s="105"/>
    </row>
    <row r="815" spans="3:5" ht="13">
      <c r="C815" s="105"/>
      <c r="D815" s="105"/>
      <c r="E815" s="105"/>
    </row>
    <row r="816" spans="3:5" ht="13">
      <c r="C816" s="105"/>
      <c r="D816" s="105"/>
      <c r="E816" s="105"/>
    </row>
    <row r="817" spans="3:5" ht="13">
      <c r="C817" s="105"/>
      <c r="D817" s="105"/>
      <c r="E817" s="105"/>
    </row>
    <row r="818" spans="3:5" ht="13">
      <c r="C818" s="105"/>
      <c r="D818" s="105"/>
      <c r="E818" s="105"/>
    </row>
    <row r="819" spans="3:5" ht="13">
      <c r="C819" s="105"/>
      <c r="D819" s="105"/>
      <c r="E819" s="105"/>
    </row>
    <row r="820" spans="3:5" ht="13">
      <c r="C820" s="105"/>
      <c r="D820" s="105"/>
      <c r="E820" s="105"/>
    </row>
    <row r="821" spans="3:5" ht="13">
      <c r="C821" s="105"/>
      <c r="D821" s="105"/>
      <c r="E821" s="105"/>
    </row>
    <row r="822" spans="3:5" ht="13">
      <c r="C822" s="105"/>
      <c r="D822" s="105"/>
      <c r="E822" s="105"/>
    </row>
    <row r="823" spans="3:5" ht="13">
      <c r="C823" s="105"/>
      <c r="D823" s="105"/>
      <c r="E823" s="105"/>
    </row>
    <row r="824" spans="3:5" ht="13">
      <c r="C824" s="105"/>
      <c r="D824" s="105"/>
      <c r="E824" s="105"/>
    </row>
    <row r="825" spans="3:5" ht="13">
      <c r="C825" s="105"/>
      <c r="D825" s="105"/>
      <c r="E825" s="105"/>
    </row>
    <row r="826" spans="3:5" ht="13">
      <c r="C826" s="105"/>
      <c r="D826" s="105"/>
      <c r="E826" s="105"/>
    </row>
    <row r="827" spans="3:5" ht="13">
      <c r="C827" s="105"/>
      <c r="D827" s="105"/>
      <c r="E827" s="105"/>
    </row>
    <row r="828" spans="3:5" ht="13">
      <c r="C828" s="105"/>
      <c r="D828" s="105"/>
      <c r="E828" s="105"/>
    </row>
    <row r="829" spans="3:5" ht="13">
      <c r="C829" s="105"/>
      <c r="D829" s="105"/>
      <c r="E829" s="105"/>
    </row>
    <row r="830" spans="3:5" ht="13">
      <c r="C830" s="105"/>
      <c r="D830" s="105"/>
      <c r="E830" s="105"/>
    </row>
    <row r="831" spans="3:5" ht="13">
      <c r="C831" s="105"/>
      <c r="D831" s="105"/>
      <c r="E831" s="105"/>
    </row>
    <row r="832" spans="3:5" ht="13">
      <c r="C832" s="105"/>
      <c r="D832" s="105"/>
      <c r="E832" s="105"/>
    </row>
    <row r="833" spans="3:5" ht="13">
      <c r="C833" s="105"/>
      <c r="D833" s="105"/>
      <c r="E833" s="105"/>
    </row>
    <row r="834" spans="3:5" ht="13">
      <c r="C834" s="105"/>
      <c r="D834" s="105"/>
      <c r="E834" s="105"/>
    </row>
    <row r="835" spans="3:5" ht="13">
      <c r="C835" s="105"/>
      <c r="D835" s="105"/>
      <c r="E835" s="105"/>
    </row>
    <row r="836" spans="3:5" ht="13">
      <c r="C836" s="105"/>
      <c r="D836" s="105"/>
      <c r="E836" s="105"/>
    </row>
    <row r="837" spans="3:5" ht="13">
      <c r="C837" s="105"/>
      <c r="D837" s="105"/>
      <c r="E837" s="105"/>
    </row>
    <row r="838" spans="3:5" ht="13">
      <c r="C838" s="105"/>
      <c r="D838" s="105"/>
      <c r="E838" s="105"/>
    </row>
    <row r="839" spans="3:5" ht="13">
      <c r="C839" s="105"/>
      <c r="D839" s="105"/>
      <c r="E839" s="105"/>
    </row>
    <row r="840" spans="3:5" ht="13">
      <c r="C840" s="105"/>
      <c r="D840" s="105"/>
      <c r="E840" s="105"/>
    </row>
    <row r="841" spans="3:5" ht="13">
      <c r="C841" s="105"/>
      <c r="D841" s="105"/>
      <c r="E841" s="105"/>
    </row>
    <row r="842" spans="3:5" ht="13">
      <c r="C842" s="105"/>
      <c r="D842" s="105"/>
      <c r="E842" s="105"/>
    </row>
    <row r="843" spans="3:5" ht="13">
      <c r="C843" s="105"/>
      <c r="D843" s="105"/>
      <c r="E843" s="105"/>
    </row>
    <row r="844" spans="3:5" ht="13">
      <c r="C844" s="105"/>
      <c r="D844" s="105"/>
      <c r="E844" s="105"/>
    </row>
    <row r="845" spans="3:5" ht="13">
      <c r="C845" s="105"/>
      <c r="D845" s="105"/>
      <c r="E845" s="105"/>
    </row>
    <row r="846" spans="3:5" ht="13">
      <c r="C846" s="105"/>
      <c r="D846" s="105"/>
      <c r="E846" s="105"/>
    </row>
    <row r="847" spans="3:5" ht="13">
      <c r="C847" s="105"/>
      <c r="D847" s="105"/>
      <c r="E847" s="105"/>
    </row>
    <row r="848" spans="3:5" ht="13">
      <c r="C848" s="105"/>
      <c r="D848" s="105"/>
      <c r="E848" s="105"/>
    </row>
    <row r="849" spans="3:5" ht="13">
      <c r="C849" s="105"/>
      <c r="D849" s="105"/>
      <c r="E849" s="105"/>
    </row>
    <row r="850" spans="3:5" ht="13">
      <c r="C850" s="105"/>
      <c r="D850" s="105"/>
      <c r="E850" s="105"/>
    </row>
    <row r="851" spans="3:5" ht="13">
      <c r="C851" s="105"/>
      <c r="D851" s="105"/>
      <c r="E851" s="105"/>
    </row>
    <row r="852" spans="3:5" ht="13">
      <c r="C852" s="105"/>
      <c r="D852" s="105"/>
      <c r="E852" s="105"/>
    </row>
    <row r="853" spans="3:5" ht="13">
      <c r="C853" s="105"/>
      <c r="D853" s="105"/>
      <c r="E853" s="105"/>
    </row>
    <row r="854" spans="3:5" ht="13">
      <c r="C854" s="105"/>
      <c r="D854" s="105"/>
      <c r="E854" s="105"/>
    </row>
    <row r="855" spans="3:5" ht="13">
      <c r="C855" s="105"/>
      <c r="D855" s="105"/>
      <c r="E855" s="105"/>
    </row>
    <row r="856" spans="3:5" ht="13">
      <c r="C856" s="105"/>
      <c r="D856" s="105"/>
      <c r="E856" s="105"/>
    </row>
    <row r="857" spans="3:5" ht="13">
      <c r="C857" s="105"/>
      <c r="D857" s="105"/>
      <c r="E857" s="105"/>
    </row>
    <row r="858" spans="3:5" ht="13">
      <c r="C858" s="105"/>
      <c r="D858" s="105"/>
      <c r="E858" s="105"/>
    </row>
    <row r="859" spans="3:5" ht="13">
      <c r="C859" s="105"/>
      <c r="D859" s="105"/>
      <c r="E859" s="105"/>
    </row>
    <row r="860" spans="3:5" ht="13">
      <c r="C860" s="105"/>
      <c r="D860" s="105"/>
      <c r="E860" s="105"/>
    </row>
    <row r="861" spans="3:5" ht="13">
      <c r="C861" s="105"/>
      <c r="D861" s="105"/>
      <c r="E861" s="105"/>
    </row>
    <row r="862" spans="3:5" ht="13">
      <c r="C862" s="105"/>
      <c r="D862" s="105"/>
      <c r="E862" s="105"/>
    </row>
    <row r="863" spans="3:5" ht="13">
      <c r="C863" s="105"/>
      <c r="D863" s="105"/>
      <c r="E863" s="105"/>
    </row>
    <row r="864" spans="3:5" ht="13">
      <c r="C864" s="105"/>
      <c r="D864" s="105"/>
      <c r="E864" s="105"/>
    </row>
    <row r="865" spans="3:5" ht="13">
      <c r="C865" s="105"/>
      <c r="D865" s="105"/>
      <c r="E865" s="105"/>
    </row>
    <row r="866" spans="3:5" ht="13">
      <c r="C866" s="105"/>
      <c r="D866" s="105"/>
      <c r="E866" s="105"/>
    </row>
    <row r="867" spans="3:5" ht="13">
      <c r="C867" s="105"/>
      <c r="D867" s="105"/>
      <c r="E867" s="105"/>
    </row>
    <row r="868" spans="3:5" ht="13">
      <c r="C868" s="105"/>
      <c r="D868" s="105"/>
      <c r="E868" s="105"/>
    </row>
    <row r="869" spans="3:5" ht="13">
      <c r="C869" s="105"/>
      <c r="D869" s="105"/>
      <c r="E869" s="105"/>
    </row>
    <row r="870" spans="3:5" ht="13">
      <c r="C870" s="105"/>
      <c r="D870" s="105"/>
      <c r="E870" s="105"/>
    </row>
    <row r="871" spans="3:5" ht="13">
      <c r="C871" s="105"/>
      <c r="D871" s="105"/>
      <c r="E871" s="105"/>
    </row>
    <row r="872" spans="3:5" ht="13">
      <c r="C872" s="105"/>
      <c r="D872" s="105"/>
      <c r="E872" s="105"/>
    </row>
    <row r="873" spans="3:5" ht="13">
      <c r="C873" s="105"/>
      <c r="D873" s="105"/>
      <c r="E873" s="105"/>
    </row>
    <row r="874" spans="3:5" ht="13">
      <c r="C874" s="105"/>
      <c r="D874" s="105"/>
      <c r="E874" s="105"/>
    </row>
    <row r="875" spans="3:5" ht="13">
      <c r="C875" s="105"/>
      <c r="D875" s="105"/>
      <c r="E875" s="105"/>
    </row>
    <row r="876" spans="3:5" ht="13">
      <c r="C876" s="105"/>
      <c r="D876" s="105"/>
      <c r="E876" s="105"/>
    </row>
    <row r="877" spans="3:5" ht="13">
      <c r="C877" s="105"/>
      <c r="D877" s="105"/>
      <c r="E877" s="105"/>
    </row>
    <row r="878" spans="3:5" ht="13">
      <c r="C878" s="105"/>
      <c r="D878" s="105"/>
      <c r="E878" s="105"/>
    </row>
    <row r="879" spans="3:5" ht="13">
      <c r="C879" s="105"/>
      <c r="D879" s="105"/>
      <c r="E879" s="105"/>
    </row>
    <row r="880" spans="3:5" ht="13">
      <c r="C880" s="105"/>
      <c r="D880" s="105"/>
      <c r="E880" s="105"/>
    </row>
    <row r="881" spans="3:5" ht="13">
      <c r="C881" s="105"/>
      <c r="D881" s="105"/>
      <c r="E881" s="105"/>
    </row>
    <row r="882" spans="3:5" ht="13">
      <c r="C882" s="105"/>
      <c r="D882" s="105"/>
      <c r="E882" s="105"/>
    </row>
    <row r="883" spans="3:5" ht="13">
      <c r="C883" s="105"/>
      <c r="D883" s="105"/>
      <c r="E883" s="105"/>
    </row>
    <row r="884" spans="3:5" ht="13">
      <c r="C884" s="105"/>
      <c r="D884" s="105"/>
      <c r="E884" s="105"/>
    </row>
    <row r="885" spans="3:5" ht="13">
      <c r="C885" s="105"/>
      <c r="D885" s="105"/>
      <c r="E885" s="105"/>
    </row>
    <row r="886" spans="3:5" ht="13">
      <c r="C886" s="105"/>
      <c r="D886" s="105"/>
      <c r="E886" s="105"/>
    </row>
    <row r="887" spans="3:5" ht="13">
      <c r="C887" s="105"/>
      <c r="D887" s="105"/>
      <c r="E887" s="105"/>
    </row>
    <row r="888" spans="3:5" ht="13">
      <c r="C888" s="105"/>
      <c r="D888" s="105"/>
      <c r="E888" s="105"/>
    </row>
    <row r="889" spans="3:5" ht="13">
      <c r="C889" s="105"/>
      <c r="D889" s="105"/>
      <c r="E889" s="105"/>
    </row>
    <row r="890" spans="3:5" ht="13">
      <c r="C890" s="105"/>
      <c r="D890" s="105"/>
      <c r="E890" s="105"/>
    </row>
    <row r="891" spans="3:5" ht="13">
      <c r="C891" s="105"/>
      <c r="D891" s="105"/>
      <c r="E891" s="105"/>
    </row>
    <row r="892" spans="3:5" ht="13">
      <c r="C892" s="105"/>
      <c r="D892" s="105"/>
      <c r="E892" s="105"/>
    </row>
    <row r="893" spans="3:5" ht="13">
      <c r="C893" s="105"/>
      <c r="D893" s="105"/>
      <c r="E893" s="105"/>
    </row>
    <row r="894" spans="3:5" ht="13">
      <c r="C894" s="105"/>
      <c r="D894" s="105"/>
      <c r="E894" s="105"/>
    </row>
    <row r="895" spans="3:5" ht="13">
      <c r="C895" s="105"/>
      <c r="D895" s="105"/>
      <c r="E895" s="105"/>
    </row>
    <row r="896" spans="3:5" ht="13">
      <c r="C896" s="105"/>
      <c r="D896" s="105"/>
      <c r="E896" s="105"/>
    </row>
    <row r="897" spans="3:5" ht="13">
      <c r="C897" s="105"/>
      <c r="D897" s="105"/>
      <c r="E897" s="105"/>
    </row>
    <row r="898" spans="3:5" ht="13">
      <c r="C898" s="105"/>
      <c r="D898" s="105"/>
      <c r="E898" s="105"/>
    </row>
    <row r="899" spans="3:5" ht="13">
      <c r="C899" s="105"/>
      <c r="D899" s="105"/>
      <c r="E899" s="105"/>
    </row>
    <row r="900" spans="3:5" ht="13">
      <c r="C900" s="105"/>
      <c r="D900" s="105"/>
      <c r="E900" s="105"/>
    </row>
    <row r="901" spans="3:5" ht="13">
      <c r="C901" s="105"/>
      <c r="D901" s="105"/>
      <c r="E901" s="105"/>
    </row>
    <row r="902" spans="3:5" ht="13">
      <c r="C902" s="105"/>
      <c r="D902" s="105"/>
      <c r="E902" s="105"/>
    </row>
    <row r="903" spans="3:5" ht="13">
      <c r="C903" s="105"/>
      <c r="D903" s="105"/>
      <c r="E903" s="105"/>
    </row>
    <row r="904" spans="3:5" ht="13">
      <c r="C904" s="105"/>
      <c r="D904" s="105"/>
      <c r="E904" s="105"/>
    </row>
    <row r="905" spans="3:5" ht="13">
      <c r="C905" s="105"/>
      <c r="D905" s="105"/>
      <c r="E905" s="105"/>
    </row>
    <row r="906" spans="3:5" ht="13">
      <c r="C906" s="105"/>
      <c r="D906" s="105"/>
      <c r="E906" s="105"/>
    </row>
    <row r="907" spans="3:5" ht="13">
      <c r="C907" s="105"/>
      <c r="D907" s="105"/>
      <c r="E907" s="105"/>
    </row>
    <row r="908" spans="3:5" ht="13">
      <c r="C908" s="105"/>
      <c r="D908" s="105"/>
      <c r="E908" s="105"/>
    </row>
    <row r="909" spans="3:5" ht="13">
      <c r="C909" s="105"/>
      <c r="D909" s="105"/>
      <c r="E909" s="105"/>
    </row>
    <row r="910" spans="3:5" ht="13">
      <c r="C910" s="105"/>
      <c r="D910" s="105"/>
      <c r="E910" s="105"/>
    </row>
    <row r="911" spans="3:5" ht="13">
      <c r="C911" s="105"/>
      <c r="D911" s="105"/>
      <c r="E911" s="105"/>
    </row>
    <row r="912" spans="3:5" ht="13">
      <c r="C912" s="105"/>
      <c r="D912" s="105"/>
      <c r="E912" s="105"/>
    </row>
    <row r="913" spans="3:5" ht="13">
      <c r="C913" s="105"/>
      <c r="D913" s="105"/>
      <c r="E913" s="105"/>
    </row>
    <row r="914" spans="3:5" ht="13">
      <c r="C914" s="105"/>
      <c r="D914" s="105"/>
      <c r="E914" s="105"/>
    </row>
    <row r="915" spans="3:5" ht="13">
      <c r="C915" s="105"/>
      <c r="D915" s="105"/>
      <c r="E915" s="105"/>
    </row>
    <row r="916" spans="3:5" ht="13">
      <c r="C916" s="105"/>
      <c r="D916" s="105"/>
      <c r="E916" s="105"/>
    </row>
    <row r="917" spans="3:5" ht="13">
      <c r="C917" s="105"/>
      <c r="D917" s="105"/>
      <c r="E917" s="105"/>
    </row>
    <row r="918" spans="3:5" ht="13">
      <c r="C918" s="105"/>
      <c r="D918" s="105"/>
      <c r="E918" s="105"/>
    </row>
    <row r="919" spans="3:5" ht="13">
      <c r="C919" s="105"/>
      <c r="D919" s="105"/>
      <c r="E919" s="105"/>
    </row>
    <row r="920" spans="3:5" ht="13">
      <c r="C920" s="105"/>
      <c r="D920" s="105"/>
      <c r="E920" s="105"/>
    </row>
    <row r="921" spans="3:5" ht="13">
      <c r="C921" s="105"/>
      <c r="D921" s="105"/>
      <c r="E921" s="105"/>
    </row>
    <row r="922" spans="3:5" ht="13">
      <c r="C922" s="105"/>
      <c r="D922" s="105"/>
      <c r="E922" s="105"/>
    </row>
    <row r="923" spans="3:5" ht="13">
      <c r="C923" s="105"/>
      <c r="D923" s="105"/>
      <c r="E923" s="105"/>
    </row>
    <row r="924" spans="3:5" ht="13">
      <c r="C924" s="105"/>
      <c r="D924" s="105"/>
      <c r="E924" s="105"/>
    </row>
    <row r="925" spans="3:5" ht="13">
      <c r="C925" s="105"/>
      <c r="D925" s="105"/>
      <c r="E925" s="105"/>
    </row>
    <row r="926" spans="3:5" ht="13">
      <c r="C926" s="105"/>
      <c r="D926" s="105"/>
      <c r="E926" s="105"/>
    </row>
    <row r="927" spans="3:5" ht="13">
      <c r="C927" s="105"/>
      <c r="D927" s="105"/>
      <c r="E927" s="105"/>
    </row>
    <row r="928" spans="3:5" ht="13">
      <c r="C928" s="105"/>
      <c r="D928" s="105"/>
      <c r="E928" s="105"/>
    </row>
    <row r="929" spans="3:5" ht="13">
      <c r="C929" s="105"/>
      <c r="D929" s="105"/>
      <c r="E929" s="105"/>
    </row>
    <row r="930" spans="3:5" ht="13">
      <c r="C930" s="105"/>
      <c r="D930" s="105"/>
      <c r="E930" s="105"/>
    </row>
    <row r="931" spans="3:5" ht="13">
      <c r="C931" s="105"/>
      <c r="D931" s="105"/>
      <c r="E931" s="105"/>
    </row>
    <row r="932" spans="3:5" ht="13">
      <c r="C932" s="105"/>
      <c r="D932" s="105"/>
      <c r="E932" s="105"/>
    </row>
    <row r="933" spans="3:5" ht="13">
      <c r="C933" s="105"/>
      <c r="D933" s="105"/>
      <c r="E933" s="105"/>
    </row>
    <row r="934" spans="3:5" ht="13">
      <c r="C934" s="105"/>
      <c r="D934" s="105"/>
      <c r="E934" s="105"/>
    </row>
    <row r="935" spans="3:5" ht="13">
      <c r="C935" s="105"/>
      <c r="D935" s="105"/>
      <c r="E935" s="105"/>
    </row>
    <row r="936" spans="3:5" ht="13">
      <c r="C936" s="105"/>
      <c r="D936" s="105"/>
      <c r="E936" s="105"/>
    </row>
    <row r="937" spans="3:5" ht="13">
      <c r="C937" s="105"/>
      <c r="D937" s="105"/>
      <c r="E937" s="105"/>
    </row>
    <row r="938" spans="3:5" ht="13">
      <c r="C938" s="105"/>
      <c r="D938" s="105"/>
      <c r="E938" s="105"/>
    </row>
    <row r="939" spans="3:5" ht="13">
      <c r="C939" s="105"/>
      <c r="D939" s="105"/>
      <c r="E939" s="105"/>
    </row>
    <row r="940" spans="3:5" ht="13">
      <c r="C940" s="105"/>
      <c r="D940" s="105"/>
      <c r="E940" s="105"/>
    </row>
    <row r="941" spans="3:5" ht="13">
      <c r="C941" s="105"/>
      <c r="D941" s="105"/>
      <c r="E941" s="105"/>
    </row>
    <row r="942" spans="3:5" ht="13">
      <c r="C942" s="105"/>
      <c r="D942" s="105"/>
      <c r="E942" s="105"/>
    </row>
    <row r="943" spans="3:5" ht="13">
      <c r="C943" s="105"/>
      <c r="D943" s="105"/>
      <c r="E943" s="105"/>
    </row>
    <row r="944" spans="3:5" ht="13">
      <c r="C944" s="105"/>
      <c r="D944" s="105"/>
      <c r="E944" s="105"/>
    </row>
    <row r="945" spans="3:5" ht="13">
      <c r="C945" s="105"/>
      <c r="D945" s="105"/>
      <c r="E945" s="105"/>
    </row>
    <row r="946" spans="3:5" ht="13">
      <c r="C946" s="105"/>
      <c r="D946" s="105"/>
      <c r="E946" s="105"/>
    </row>
    <row r="947" spans="3:5" ht="13">
      <c r="C947" s="105"/>
      <c r="D947" s="105"/>
      <c r="E947" s="105"/>
    </row>
    <row r="948" spans="3:5" ht="13">
      <c r="C948" s="105"/>
      <c r="D948" s="105"/>
      <c r="E948" s="105"/>
    </row>
    <row r="949" spans="3:5" ht="13">
      <c r="C949" s="105"/>
      <c r="D949" s="105"/>
      <c r="E949" s="105"/>
    </row>
    <row r="950" spans="3:5" ht="13">
      <c r="C950" s="105"/>
      <c r="D950" s="105"/>
      <c r="E950" s="105"/>
    </row>
    <row r="951" spans="3:5" ht="13">
      <c r="C951" s="105"/>
      <c r="D951" s="105"/>
      <c r="E951" s="105"/>
    </row>
    <row r="952" spans="3:5" ht="13">
      <c r="C952" s="105"/>
      <c r="D952" s="105"/>
      <c r="E952" s="105"/>
    </row>
    <row r="953" spans="3:5" ht="13">
      <c r="C953" s="105"/>
      <c r="D953" s="105"/>
      <c r="E953" s="105"/>
    </row>
    <row r="954" spans="3:5" ht="13">
      <c r="C954" s="105"/>
      <c r="D954" s="105"/>
      <c r="E954" s="105"/>
    </row>
    <row r="955" spans="3:5" ht="13">
      <c r="C955" s="105"/>
      <c r="D955" s="105"/>
      <c r="E955" s="105"/>
    </row>
    <row r="956" spans="3:5" ht="13">
      <c r="C956" s="105"/>
      <c r="D956" s="105"/>
      <c r="E956" s="105"/>
    </row>
    <row r="957" spans="3:5" ht="13">
      <c r="C957" s="105"/>
      <c r="D957" s="105"/>
      <c r="E957" s="105"/>
    </row>
    <row r="958" spans="3:5" ht="13">
      <c r="C958" s="105"/>
      <c r="D958" s="105"/>
      <c r="E958" s="105"/>
    </row>
    <row r="959" spans="3:5" ht="13">
      <c r="C959" s="105"/>
      <c r="D959" s="105"/>
      <c r="E959" s="105"/>
    </row>
    <row r="960" spans="3:5" ht="13">
      <c r="C960" s="105"/>
      <c r="D960" s="105"/>
      <c r="E960" s="105"/>
    </row>
    <row r="961" spans="3:5" ht="13">
      <c r="C961" s="105"/>
      <c r="D961" s="105"/>
      <c r="E961" s="105"/>
    </row>
    <row r="962" spans="3:5" ht="13">
      <c r="C962" s="105"/>
      <c r="D962" s="105"/>
      <c r="E962" s="105"/>
    </row>
    <row r="963" spans="3:5" ht="13">
      <c r="C963" s="105"/>
      <c r="D963" s="105"/>
      <c r="E963" s="105"/>
    </row>
    <row r="964" spans="3:5" ht="13">
      <c r="C964" s="105"/>
      <c r="D964" s="105"/>
      <c r="E964" s="105"/>
    </row>
    <row r="965" spans="3:5" ht="13">
      <c r="C965" s="105"/>
      <c r="D965" s="105"/>
      <c r="E965" s="105"/>
    </row>
    <row r="966" spans="3:5" ht="13">
      <c r="C966" s="105"/>
      <c r="D966" s="105"/>
      <c r="E966" s="105"/>
    </row>
    <row r="967" spans="3:5" ht="13">
      <c r="C967" s="105"/>
      <c r="D967" s="105"/>
      <c r="E967" s="105"/>
    </row>
    <row r="968" spans="3:5" ht="13">
      <c r="C968" s="105"/>
      <c r="D968" s="105"/>
      <c r="E968" s="105"/>
    </row>
    <row r="969" spans="3:5" ht="13">
      <c r="C969" s="105"/>
      <c r="D969" s="105"/>
      <c r="E969" s="105"/>
    </row>
    <row r="970" spans="3:5" ht="13">
      <c r="C970" s="105"/>
      <c r="D970" s="105"/>
      <c r="E970" s="105"/>
    </row>
    <row r="971" spans="3:5" ht="13">
      <c r="C971" s="105"/>
      <c r="D971" s="105"/>
      <c r="E971" s="105"/>
    </row>
    <row r="972" spans="3:5" ht="13">
      <c r="C972" s="105"/>
      <c r="D972" s="105"/>
      <c r="E972" s="105"/>
    </row>
    <row r="973" spans="3:5" ht="13">
      <c r="C973" s="105"/>
      <c r="D973" s="105"/>
      <c r="E973" s="105"/>
    </row>
    <row r="974" spans="3:5" ht="13">
      <c r="C974" s="105"/>
      <c r="D974" s="105"/>
      <c r="E974" s="105"/>
    </row>
    <row r="975" spans="3:5" ht="13">
      <c r="C975" s="105"/>
      <c r="D975" s="105"/>
      <c r="E975" s="105"/>
    </row>
    <row r="976" spans="3:5" ht="13">
      <c r="C976" s="105"/>
      <c r="D976" s="105"/>
      <c r="E976" s="105"/>
    </row>
    <row r="977" spans="3:5" ht="13">
      <c r="C977" s="105"/>
      <c r="D977" s="105"/>
      <c r="E977" s="105"/>
    </row>
    <row r="978" spans="3:5" ht="13">
      <c r="C978" s="105"/>
      <c r="D978" s="105"/>
      <c r="E978" s="105"/>
    </row>
    <row r="979" spans="3:5" ht="13">
      <c r="C979" s="105"/>
      <c r="D979" s="105"/>
      <c r="E979" s="105"/>
    </row>
    <row r="980" spans="3:5" ht="13">
      <c r="C980" s="105"/>
      <c r="D980" s="105"/>
      <c r="E980" s="105"/>
    </row>
    <row r="981" spans="3:5" ht="13">
      <c r="C981" s="105"/>
      <c r="D981" s="105"/>
      <c r="E981" s="105"/>
    </row>
    <row r="982" spans="3:5" ht="13">
      <c r="C982" s="105"/>
      <c r="D982" s="105"/>
      <c r="E982" s="105"/>
    </row>
    <row r="983" spans="3:5" ht="13">
      <c r="C983" s="105"/>
      <c r="D983" s="105"/>
      <c r="E983" s="105"/>
    </row>
    <row r="984" spans="3:5" ht="13">
      <c r="C984" s="105"/>
      <c r="D984" s="105"/>
      <c r="E984" s="105"/>
    </row>
    <row r="985" spans="3:5" ht="13">
      <c r="C985" s="105"/>
      <c r="D985" s="105"/>
      <c r="E985" s="105"/>
    </row>
    <row r="986" spans="3:5" ht="13">
      <c r="C986" s="105"/>
      <c r="D986" s="105"/>
      <c r="E986" s="105"/>
    </row>
    <row r="987" spans="3:5" ht="13">
      <c r="C987" s="105"/>
      <c r="D987" s="105"/>
      <c r="E987" s="105"/>
    </row>
    <row r="988" spans="3:5" ht="13">
      <c r="C988" s="105"/>
      <c r="D988" s="105"/>
      <c r="E988" s="105"/>
    </row>
    <row r="989" spans="3:5" ht="13">
      <c r="C989" s="105"/>
      <c r="D989" s="105"/>
      <c r="E989" s="105"/>
    </row>
    <row r="990" spans="3:5" ht="13">
      <c r="C990" s="105"/>
      <c r="D990" s="105"/>
      <c r="E990" s="105"/>
    </row>
    <row r="991" spans="3:5" ht="13">
      <c r="C991" s="105"/>
      <c r="D991" s="105"/>
      <c r="E991" s="105"/>
    </row>
    <row r="992" spans="3:5" ht="13">
      <c r="C992" s="105"/>
      <c r="D992" s="105"/>
      <c r="E992" s="105"/>
    </row>
    <row r="993" spans="3:5" ht="13">
      <c r="C993" s="105"/>
      <c r="D993" s="105"/>
      <c r="E993" s="105"/>
    </row>
    <row r="994" spans="3:5" ht="13">
      <c r="C994" s="105"/>
      <c r="D994" s="105"/>
      <c r="E994" s="105"/>
    </row>
    <row r="995" spans="3:5" ht="13">
      <c r="C995" s="105"/>
      <c r="D995" s="105"/>
      <c r="E995" s="105"/>
    </row>
    <row r="996" spans="3:5" ht="13">
      <c r="C996" s="105"/>
      <c r="D996" s="105"/>
      <c r="E996" s="105"/>
    </row>
    <row r="997" spans="3:5" ht="13">
      <c r="C997" s="105"/>
      <c r="D997" s="105"/>
      <c r="E997" s="105"/>
    </row>
    <row r="998" spans="3:5" ht="13">
      <c r="C998" s="105"/>
      <c r="D998" s="105"/>
      <c r="E998" s="105"/>
    </row>
    <row r="999" spans="3:5" ht="13">
      <c r="C999" s="105"/>
      <c r="D999" s="105"/>
      <c r="E999" s="105"/>
    </row>
    <row r="1000" spans="3:5" ht="13">
      <c r="C1000" s="105"/>
      <c r="D1000" s="105"/>
      <c r="E1000" s="105"/>
    </row>
    <row r="1001" spans="3:5" ht="13">
      <c r="C1001" s="105"/>
      <c r="D1001" s="105"/>
      <c r="E1001" s="105"/>
    </row>
  </sheetData>
  <autoFilter ref="L3:O24" xr:uid="{00000000-0009-0000-0000-000006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4A86E8"/>
    <outlinePr summaryBelow="0" summaryRight="0"/>
  </sheetPr>
  <dimension ref="A1:L51"/>
  <sheetViews>
    <sheetView workbookViewId="0"/>
  </sheetViews>
  <sheetFormatPr baseColWidth="10" defaultColWidth="14.5" defaultRowHeight="15.75" customHeight="1"/>
  <cols>
    <col min="2" max="2" width="17.6640625" customWidth="1"/>
  </cols>
  <sheetData>
    <row r="1" spans="1:12">
      <c r="A1" s="263" t="s">
        <v>707</v>
      </c>
      <c r="B1" s="264"/>
      <c r="C1" s="264"/>
      <c r="D1" s="264"/>
      <c r="E1" s="49"/>
      <c r="F1" s="111" t="s">
        <v>2</v>
      </c>
      <c r="G1" s="67"/>
      <c r="H1" s="67"/>
      <c r="I1" s="67"/>
      <c r="J1" s="10"/>
    </row>
    <row r="2" spans="1:12">
      <c r="A2" s="265" t="s">
        <v>0</v>
      </c>
      <c r="B2" s="266" t="s">
        <v>593</v>
      </c>
      <c r="C2" s="267" t="s">
        <v>613</v>
      </c>
      <c r="D2" s="267" t="s">
        <v>2</v>
      </c>
      <c r="E2" s="49"/>
      <c r="F2" s="69" t="s">
        <v>0</v>
      </c>
      <c r="G2" s="67" t="s">
        <v>43</v>
      </c>
      <c r="H2" s="67" t="s">
        <v>44</v>
      </c>
      <c r="I2" s="67" t="s">
        <v>40</v>
      </c>
      <c r="J2" s="15" t="s">
        <v>691</v>
      </c>
      <c r="K2" s="6" t="s">
        <v>282</v>
      </c>
      <c r="L2" s="6" t="s">
        <v>283</v>
      </c>
    </row>
    <row r="3" spans="1:12">
      <c r="A3" s="246" t="s">
        <v>3</v>
      </c>
      <c r="B3" s="305" t="s">
        <v>708</v>
      </c>
      <c r="C3" s="74">
        <v>10.199999999999999</v>
      </c>
      <c r="D3" s="74">
        <v>42</v>
      </c>
      <c r="E3" s="49"/>
      <c r="F3" s="75" t="s">
        <v>3</v>
      </c>
      <c r="G3" s="88">
        <v>42</v>
      </c>
      <c r="H3" s="88">
        <v>38</v>
      </c>
      <c r="I3" s="223">
        <f t="shared" ref="I3:I23" si="0">SUM(G3:H3)</f>
        <v>80</v>
      </c>
      <c r="J3" s="15">
        <v>1</v>
      </c>
      <c r="K3" s="2">
        <v>2</v>
      </c>
      <c r="L3" s="75" t="s">
        <v>21</v>
      </c>
    </row>
    <row r="4" spans="1:12">
      <c r="A4" s="246" t="s">
        <v>10</v>
      </c>
      <c r="B4" s="298" t="s">
        <v>171</v>
      </c>
      <c r="C4" s="118">
        <v>8.9700000000000006</v>
      </c>
      <c r="D4" s="74">
        <v>41</v>
      </c>
      <c r="E4" s="49"/>
      <c r="F4" s="75" t="s">
        <v>10</v>
      </c>
      <c r="G4" s="48">
        <v>41</v>
      </c>
      <c r="H4" s="48">
        <v>34</v>
      </c>
      <c r="I4" s="223">
        <f t="shared" si="0"/>
        <v>75</v>
      </c>
      <c r="J4" s="15">
        <v>2</v>
      </c>
      <c r="K4" s="2">
        <v>19</v>
      </c>
      <c r="L4" s="75" t="s">
        <v>1</v>
      </c>
    </row>
    <row r="5" spans="1:12">
      <c r="A5" s="246" t="s">
        <v>1</v>
      </c>
      <c r="B5" s="252" t="s">
        <v>60</v>
      </c>
      <c r="C5" s="74">
        <v>8.9600000000000009</v>
      </c>
      <c r="D5" s="74">
        <v>40</v>
      </c>
      <c r="E5" s="49"/>
      <c r="F5" s="75" t="s">
        <v>1</v>
      </c>
      <c r="G5" s="88">
        <v>40</v>
      </c>
      <c r="H5" s="88">
        <v>31</v>
      </c>
      <c r="I5" s="223">
        <f t="shared" si="0"/>
        <v>71</v>
      </c>
      <c r="J5" s="15">
        <v>3</v>
      </c>
      <c r="K5" s="2">
        <v>21</v>
      </c>
      <c r="L5" s="75" t="s">
        <v>3</v>
      </c>
    </row>
    <row r="6" spans="1:12">
      <c r="A6" s="246" t="s">
        <v>4</v>
      </c>
      <c r="B6" s="76" t="s">
        <v>68</v>
      </c>
      <c r="C6" s="74">
        <v>8.94</v>
      </c>
      <c r="D6" s="74">
        <v>39</v>
      </c>
      <c r="E6" s="49"/>
      <c r="F6" s="75" t="s">
        <v>8</v>
      </c>
      <c r="G6" s="88">
        <v>37</v>
      </c>
      <c r="H6" s="88">
        <v>32</v>
      </c>
      <c r="I6" s="223">
        <f t="shared" si="0"/>
        <v>69</v>
      </c>
      <c r="J6" s="15">
        <v>4</v>
      </c>
      <c r="K6" s="2">
        <v>10</v>
      </c>
      <c r="L6" s="75" t="s">
        <v>11</v>
      </c>
    </row>
    <row r="7" spans="1:12">
      <c r="A7" s="246" t="s">
        <v>3</v>
      </c>
      <c r="B7" s="252" t="s">
        <v>170</v>
      </c>
      <c r="C7" s="74">
        <v>8.85</v>
      </c>
      <c r="D7" s="74">
        <v>38</v>
      </c>
      <c r="E7" s="49"/>
      <c r="F7" s="75" t="s">
        <v>7</v>
      </c>
      <c r="G7" s="48">
        <v>36</v>
      </c>
      <c r="H7" s="48">
        <v>26</v>
      </c>
      <c r="I7" s="223">
        <f t="shared" si="0"/>
        <v>62</v>
      </c>
      <c r="J7" s="15">
        <v>5</v>
      </c>
      <c r="K7" s="2">
        <v>9</v>
      </c>
      <c r="L7" s="75" t="s">
        <v>12</v>
      </c>
    </row>
    <row r="8" spans="1:12">
      <c r="A8" s="246" t="s">
        <v>8</v>
      </c>
      <c r="B8" s="297" t="s">
        <v>109</v>
      </c>
      <c r="C8" s="74">
        <v>8.84</v>
      </c>
      <c r="D8" s="74">
        <v>37</v>
      </c>
      <c r="E8" s="49"/>
      <c r="F8" s="75" t="s">
        <v>16</v>
      </c>
      <c r="G8" s="88">
        <v>30</v>
      </c>
      <c r="H8" s="88">
        <v>27</v>
      </c>
      <c r="I8" s="223">
        <f t="shared" si="0"/>
        <v>57</v>
      </c>
      <c r="J8" s="15">
        <v>6</v>
      </c>
      <c r="K8" s="2">
        <v>4</v>
      </c>
      <c r="L8" s="75" t="s">
        <v>20</v>
      </c>
    </row>
    <row r="9" spans="1:12">
      <c r="A9" s="246" t="s">
        <v>7</v>
      </c>
      <c r="B9" s="297" t="s">
        <v>83</v>
      </c>
      <c r="C9" s="118">
        <v>8.5</v>
      </c>
      <c r="D9" s="74">
        <v>36</v>
      </c>
      <c r="E9" s="49"/>
      <c r="F9" s="75" t="s">
        <v>4</v>
      </c>
      <c r="G9" s="88">
        <v>39</v>
      </c>
      <c r="H9" s="88">
        <v>14</v>
      </c>
      <c r="I9" s="223">
        <f t="shared" si="0"/>
        <v>53</v>
      </c>
      <c r="J9" s="15">
        <v>7</v>
      </c>
      <c r="K9" s="2">
        <v>15</v>
      </c>
      <c r="L9" s="75" t="s">
        <v>4</v>
      </c>
    </row>
    <row r="10" spans="1:12">
      <c r="A10" s="63" t="s">
        <v>12</v>
      </c>
      <c r="B10" s="302" t="s">
        <v>55</v>
      </c>
      <c r="C10" s="74">
        <v>8.42</v>
      </c>
      <c r="D10" s="74">
        <v>35</v>
      </c>
      <c r="E10" s="49"/>
      <c r="F10" s="75" t="s">
        <v>5</v>
      </c>
      <c r="G10" s="48">
        <v>29</v>
      </c>
      <c r="H10" s="48">
        <v>22</v>
      </c>
      <c r="I10" s="223">
        <f t="shared" si="0"/>
        <v>51</v>
      </c>
      <c r="J10" s="15">
        <v>8</v>
      </c>
      <c r="K10" s="2">
        <v>6</v>
      </c>
      <c r="L10" s="75" t="s">
        <v>14</v>
      </c>
    </row>
    <row r="11" spans="1:12">
      <c r="A11" s="246" t="s">
        <v>10</v>
      </c>
      <c r="B11" s="300" t="s">
        <v>227</v>
      </c>
      <c r="C11" s="74">
        <v>8.36</v>
      </c>
      <c r="D11" s="74">
        <v>34</v>
      </c>
      <c r="E11" s="49"/>
      <c r="F11" s="75" t="s">
        <v>19</v>
      </c>
      <c r="G11" s="88">
        <v>15</v>
      </c>
      <c r="H11" s="88">
        <v>33</v>
      </c>
      <c r="I11" s="223">
        <f t="shared" si="0"/>
        <v>48</v>
      </c>
      <c r="J11" s="15">
        <v>9</v>
      </c>
      <c r="K11" s="2">
        <v>18</v>
      </c>
      <c r="L11" s="75" t="s">
        <v>8</v>
      </c>
    </row>
    <row r="12" spans="1:12">
      <c r="A12" s="246" t="s">
        <v>19</v>
      </c>
      <c r="B12" s="253" t="s">
        <v>70</v>
      </c>
      <c r="C12" s="306">
        <v>8.23</v>
      </c>
      <c r="D12" s="74">
        <v>33</v>
      </c>
      <c r="E12" s="49"/>
      <c r="F12" s="75" t="s">
        <v>6</v>
      </c>
      <c r="G12" s="88">
        <v>25</v>
      </c>
      <c r="H12" s="88">
        <v>17</v>
      </c>
      <c r="I12" s="223">
        <f t="shared" si="0"/>
        <v>42</v>
      </c>
      <c r="J12" s="15">
        <v>10</v>
      </c>
      <c r="K12" s="2">
        <v>16</v>
      </c>
      <c r="L12" s="75" t="s">
        <v>16</v>
      </c>
    </row>
    <row r="13" spans="1:12">
      <c r="A13" s="246" t="s">
        <v>8</v>
      </c>
      <c r="B13" s="76" t="s">
        <v>709</v>
      </c>
      <c r="C13" s="118">
        <v>8.15</v>
      </c>
      <c r="D13" s="74">
        <v>32</v>
      </c>
      <c r="E13" s="49"/>
      <c r="F13" s="75" t="s">
        <v>18</v>
      </c>
      <c r="G13" s="48">
        <v>24</v>
      </c>
      <c r="H13" s="48">
        <v>16</v>
      </c>
      <c r="I13" s="223">
        <f t="shared" si="0"/>
        <v>40</v>
      </c>
      <c r="J13" s="15">
        <v>11</v>
      </c>
      <c r="K13" s="2">
        <v>12</v>
      </c>
      <c r="L13" s="75" t="s">
        <v>6</v>
      </c>
    </row>
    <row r="14" spans="1:12">
      <c r="A14" s="246" t="s">
        <v>1</v>
      </c>
      <c r="B14" s="252" t="s">
        <v>710</v>
      </c>
      <c r="C14" s="74">
        <v>8.07</v>
      </c>
      <c r="D14" s="74">
        <v>31</v>
      </c>
      <c r="E14" s="49"/>
      <c r="F14" s="75" t="s">
        <v>11</v>
      </c>
      <c r="G14" s="88">
        <v>28</v>
      </c>
      <c r="H14" s="88">
        <v>9</v>
      </c>
      <c r="I14" s="223">
        <f t="shared" si="0"/>
        <v>37</v>
      </c>
      <c r="J14" s="15">
        <v>12</v>
      </c>
      <c r="K14" s="2">
        <v>13</v>
      </c>
      <c r="L14" s="75" t="s">
        <v>19</v>
      </c>
    </row>
    <row r="15" spans="1:12">
      <c r="A15" s="246" t="s">
        <v>16</v>
      </c>
      <c r="B15" s="297" t="s">
        <v>694</v>
      </c>
      <c r="C15" s="118">
        <v>8</v>
      </c>
      <c r="D15" s="74">
        <v>30</v>
      </c>
      <c r="E15" s="57"/>
      <c r="F15" s="75" t="s">
        <v>12</v>
      </c>
      <c r="G15" s="88">
        <v>35</v>
      </c>
      <c r="H15" s="88">
        <v>0</v>
      </c>
      <c r="I15" s="223">
        <f t="shared" si="0"/>
        <v>35</v>
      </c>
      <c r="J15" s="15">
        <v>13</v>
      </c>
      <c r="K15" s="2">
        <v>1</v>
      </c>
      <c r="L15" s="75" t="s">
        <v>15</v>
      </c>
    </row>
    <row r="16" spans="1:12">
      <c r="A16" s="246" t="s">
        <v>5</v>
      </c>
      <c r="B16" s="297" t="s">
        <v>711</v>
      </c>
      <c r="C16" s="118">
        <v>7.9</v>
      </c>
      <c r="D16" s="74">
        <v>29</v>
      </c>
      <c r="E16" s="57"/>
      <c r="F16" s="87" t="s">
        <v>13</v>
      </c>
      <c r="G16" s="48">
        <v>23</v>
      </c>
      <c r="H16" s="48">
        <v>10</v>
      </c>
      <c r="I16" s="223">
        <f t="shared" si="0"/>
        <v>33</v>
      </c>
      <c r="J16" s="15">
        <v>14</v>
      </c>
      <c r="K16" s="2">
        <v>7</v>
      </c>
      <c r="L16" s="75" t="s">
        <v>17</v>
      </c>
    </row>
    <row r="17" spans="1:12">
      <c r="A17" s="246" t="s">
        <v>11</v>
      </c>
      <c r="B17" s="261" t="s">
        <v>712</v>
      </c>
      <c r="C17" s="74">
        <v>7.84</v>
      </c>
      <c r="D17" s="74">
        <v>28</v>
      </c>
      <c r="E17" s="57"/>
      <c r="F17" s="75" t="s">
        <v>17</v>
      </c>
      <c r="G17" s="48">
        <v>19</v>
      </c>
      <c r="H17" s="48">
        <v>13</v>
      </c>
      <c r="I17" s="223">
        <f t="shared" si="0"/>
        <v>32</v>
      </c>
      <c r="J17" s="15">
        <v>15</v>
      </c>
      <c r="K17" s="2">
        <v>5</v>
      </c>
      <c r="L17" s="75" t="s">
        <v>9</v>
      </c>
    </row>
    <row r="18" spans="1:12">
      <c r="A18" s="246" t="s">
        <v>16</v>
      </c>
      <c r="B18" s="76" t="s">
        <v>713</v>
      </c>
      <c r="C18" s="74">
        <v>7.77</v>
      </c>
      <c r="D18" s="74">
        <v>27</v>
      </c>
      <c r="E18" s="57"/>
      <c r="F18" s="75" t="s">
        <v>14</v>
      </c>
      <c r="G18" s="88">
        <v>21</v>
      </c>
      <c r="H18" s="88">
        <v>7</v>
      </c>
      <c r="I18" s="223">
        <f t="shared" si="0"/>
        <v>28</v>
      </c>
      <c r="J18" s="15">
        <v>16</v>
      </c>
      <c r="K18" s="2">
        <v>14</v>
      </c>
      <c r="L18" s="75" t="s">
        <v>5</v>
      </c>
    </row>
    <row r="19" spans="1:12">
      <c r="A19" s="246" t="s">
        <v>7</v>
      </c>
      <c r="B19" s="297" t="s">
        <v>172</v>
      </c>
      <c r="C19" s="118">
        <v>7.77</v>
      </c>
      <c r="D19" s="74">
        <v>26</v>
      </c>
      <c r="E19" s="57"/>
      <c r="F19" s="75" t="s">
        <v>9</v>
      </c>
      <c r="G19" s="48">
        <v>18</v>
      </c>
      <c r="H19" s="48">
        <v>5</v>
      </c>
      <c r="I19" s="223">
        <f t="shared" si="0"/>
        <v>23</v>
      </c>
      <c r="J19" s="15">
        <v>17</v>
      </c>
      <c r="K19" s="2">
        <v>8</v>
      </c>
      <c r="L19" s="87" t="s">
        <v>13</v>
      </c>
    </row>
    <row r="20" spans="1:12">
      <c r="A20" s="246" t="s">
        <v>6</v>
      </c>
      <c r="B20" s="76" t="s">
        <v>121</v>
      </c>
      <c r="C20" s="74">
        <v>7.7</v>
      </c>
      <c r="D20" s="74">
        <v>25</v>
      </c>
      <c r="E20" s="57"/>
      <c r="F20" s="75" t="s">
        <v>20</v>
      </c>
      <c r="G20" s="88">
        <v>20</v>
      </c>
      <c r="H20" s="88">
        <v>0</v>
      </c>
      <c r="I20" s="223">
        <f t="shared" si="0"/>
        <v>20</v>
      </c>
      <c r="J20" s="15">
        <v>18</v>
      </c>
      <c r="K20" s="2">
        <v>3</v>
      </c>
      <c r="L20" s="75" t="s">
        <v>22</v>
      </c>
    </row>
    <row r="21" spans="1:12">
      <c r="A21" s="246" t="s">
        <v>18</v>
      </c>
      <c r="B21" s="253" t="s">
        <v>714</v>
      </c>
      <c r="C21" s="74">
        <v>7.63</v>
      </c>
      <c r="D21" s="74">
        <v>24</v>
      </c>
      <c r="E21" s="57"/>
      <c r="F21" s="75" t="s">
        <v>22</v>
      </c>
      <c r="G21" s="48">
        <v>6</v>
      </c>
      <c r="H21" s="48">
        <v>8</v>
      </c>
      <c r="I21" s="223">
        <f t="shared" si="0"/>
        <v>14</v>
      </c>
      <c r="J21" s="15">
        <v>19</v>
      </c>
      <c r="K21" s="2">
        <v>11</v>
      </c>
      <c r="L21" s="75" t="s">
        <v>18</v>
      </c>
    </row>
    <row r="22" spans="1:12">
      <c r="A22" s="251" t="s">
        <v>13</v>
      </c>
      <c r="B22" s="299" t="s">
        <v>159</v>
      </c>
      <c r="C22" s="118">
        <v>7.63</v>
      </c>
      <c r="D22" s="74">
        <v>23</v>
      </c>
      <c r="E22" s="57"/>
      <c r="F22" s="75" t="s">
        <v>21</v>
      </c>
      <c r="G22" s="88">
        <v>12</v>
      </c>
      <c r="H22" s="88">
        <v>0</v>
      </c>
      <c r="I22" s="223">
        <f t="shared" si="0"/>
        <v>12</v>
      </c>
      <c r="J22" s="15">
        <v>20</v>
      </c>
      <c r="K22" s="2">
        <v>17</v>
      </c>
      <c r="L22" s="75" t="s">
        <v>7</v>
      </c>
    </row>
    <row r="23" spans="1:12">
      <c r="A23" s="246" t="s">
        <v>5</v>
      </c>
      <c r="B23" s="297" t="s">
        <v>715</v>
      </c>
      <c r="C23" s="118">
        <v>7.55</v>
      </c>
      <c r="D23" s="74">
        <v>22</v>
      </c>
      <c r="E23" s="57"/>
      <c r="F23" s="75" t="s">
        <v>15</v>
      </c>
      <c r="G23" s="48">
        <v>11</v>
      </c>
      <c r="H23" s="48">
        <v>0</v>
      </c>
      <c r="I23" s="223">
        <f t="shared" si="0"/>
        <v>11</v>
      </c>
      <c r="J23" s="15">
        <v>21</v>
      </c>
      <c r="K23" s="2">
        <v>20</v>
      </c>
      <c r="L23" s="75" t="s">
        <v>10</v>
      </c>
    </row>
    <row r="24" spans="1:12">
      <c r="A24" s="246" t="s">
        <v>14</v>
      </c>
      <c r="B24" s="76" t="s">
        <v>187</v>
      </c>
      <c r="C24" s="118">
        <v>7.54</v>
      </c>
      <c r="D24" s="74">
        <v>21</v>
      </c>
      <c r="E24" s="57"/>
      <c r="F24" s="57"/>
      <c r="G24" s="57"/>
      <c r="H24" s="57"/>
      <c r="I24" s="57"/>
      <c r="J24" s="10"/>
    </row>
    <row r="25" spans="1:12">
      <c r="A25" s="246" t="s">
        <v>20</v>
      </c>
      <c r="B25" s="68" t="s">
        <v>218</v>
      </c>
      <c r="C25" s="118">
        <v>7.5</v>
      </c>
      <c r="D25" s="74">
        <v>20</v>
      </c>
      <c r="E25" s="57"/>
      <c r="F25" s="57"/>
      <c r="G25" s="57"/>
      <c r="H25" s="57"/>
      <c r="I25" s="57"/>
      <c r="J25" s="10"/>
    </row>
    <row r="26" spans="1:12">
      <c r="A26" s="246" t="s">
        <v>17</v>
      </c>
      <c r="B26" s="303" t="s">
        <v>80</v>
      </c>
      <c r="C26" s="88">
        <v>7.38</v>
      </c>
      <c r="D26" s="74">
        <v>19</v>
      </c>
      <c r="E26" s="57"/>
      <c r="F26" s="57"/>
      <c r="G26" s="57"/>
      <c r="H26" s="57"/>
      <c r="I26" s="57"/>
      <c r="J26" s="10"/>
    </row>
    <row r="27" spans="1:12">
      <c r="A27" s="246" t="s">
        <v>9</v>
      </c>
      <c r="B27" s="297" t="s">
        <v>715</v>
      </c>
      <c r="C27" s="66">
        <v>7.36</v>
      </c>
      <c r="D27" s="74">
        <v>18</v>
      </c>
      <c r="E27" s="10"/>
      <c r="F27" s="10"/>
      <c r="G27" s="10"/>
      <c r="H27" s="10"/>
      <c r="I27" s="10"/>
      <c r="J27" s="10"/>
    </row>
    <row r="28" spans="1:12">
      <c r="A28" s="246" t="s">
        <v>6</v>
      </c>
      <c r="B28" s="253" t="s">
        <v>195</v>
      </c>
      <c r="C28" s="88">
        <v>7.18</v>
      </c>
      <c r="D28" s="74">
        <v>17</v>
      </c>
      <c r="E28" s="10"/>
      <c r="F28" s="10"/>
      <c r="G28" s="10"/>
      <c r="H28" s="10"/>
      <c r="I28" s="10"/>
      <c r="J28" s="10"/>
    </row>
    <row r="29" spans="1:12">
      <c r="A29" s="246" t="s">
        <v>18</v>
      </c>
      <c r="B29" s="76" t="s">
        <v>127</v>
      </c>
      <c r="C29" s="66">
        <v>7.15</v>
      </c>
      <c r="D29" s="74">
        <v>16</v>
      </c>
      <c r="E29" s="10"/>
      <c r="F29" s="10"/>
      <c r="G29" s="10"/>
      <c r="H29" s="10"/>
      <c r="I29" s="10"/>
      <c r="J29" s="10"/>
    </row>
    <row r="30" spans="1:12">
      <c r="A30" s="246" t="s">
        <v>19</v>
      </c>
      <c r="B30" s="297" t="s">
        <v>717</v>
      </c>
      <c r="C30" s="66">
        <v>7.12</v>
      </c>
      <c r="D30" s="74">
        <v>15</v>
      </c>
      <c r="E30" s="10"/>
      <c r="F30" s="10"/>
      <c r="G30" s="10"/>
      <c r="H30" s="10"/>
      <c r="I30" s="10"/>
      <c r="J30" s="10"/>
    </row>
    <row r="31" spans="1:12">
      <c r="A31" s="246" t="s">
        <v>4</v>
      </c>
      <c r="B31" s="297" t="s">
        <v>718</v>
      </c>
      <c r="C31" s="66">
        <v>6.95</v>
      </c>
      <c r="D31" s="74">
        <v>14</v>
      </c>
      <c r="E31" s="10"/>
      <c r="F31" s="10"/>
      <c r="G31" s="10"/>
      <c r="H31" s="10"/>
      <c r="I31" s="10"/>
      <c r="J31" s="10"/>
    </row>
    <row r="32" spans="1:12">
      <c r="A32" s="246" t="s">
        <v>17</v>
      </c>
      <c r="B32" s="304" t="s">
        <v>87</v>
      </c>
      <c r="C32" s="88">
        <v>6.55</v>
      </c>
      <c r="D32" s="74">
        <v>13</v>
      </c>
      <c r="E32" s="10"/>
      <c r="F32" s="10"/>
      <c r="G32" s="10"/>
      <c r="H32" s="10"/>
      <c r="I32" s="10"/>
      <c r="J32" s="10"/>
    </row>
    <row r="33" spans="1:10">
      <c r="A33" s="246" t="s">
        <v>21</v>
      </c>
      <c r="B33" s="252" t="s">
        <v>719</v>
      </c>
      <c r="C33" s="88">
        <v>6.23</v>
      </c>
      <c r="D33" s="74">
        <v>12</v>
      </c>
      <c r="E33" s="10"/>
      <c r="F33" s="10"/>
      <c r="G33" s="10"/>
      <c r="H33" s="10"/>
      <c r="I33" s="10"/>
      <c r="J33" s="10"/>
    </row>
    <row r="34" spans="1:10">
      <c r="A34" s="246" t="s">
        <v>15</v>
      </c>
      <c r="B34" s="76" t="s">
        <v>720</v>
      </c>
      <c r="C34" s="66">
        <v>6.1</v>
      </c>
      <c r="D34" s="74">
        <v>11</v>
      </c>
      <c r="E34" s="10"/>
      <c r="F34" s="10"/>
      <c r="G34" s="10"/>
      <c r="H34" s="10"/>
      <c r="I34" s="10"/>
      <c r="J34" s="10"/>
    </row>
    <row r="35" spans="1:10">
      <c r="A35" s="251" t="s">
        <v>13</v>
      </c>
      <c r="B35" s="297" t="s">
        <v>721</v>
      </c>
      <c r="C35" s="66">
        <v>6.04</v>
      </c>
      <c r="D35" s="74">
        <v>10</v>
      </c>
      <c r="E35" s="10"/>
      <c r="F35" s="10"/>
      <c r="G35" s="10"/>
      <c r="H35" s="10"/>
      <c r="I35" s="10"/>
      <c r="J35" s="10"/>
    </row>
    <row r="36" spans="1:10">
      <c r="A36" s="251" t="s">
        <v>11</v>
      </c>
      <c r="B36" s="261" t="s">
        <v>243</v>
      </c>
      <c r="C36" s="88">
        <v>6</v>
      </c>
      <c r="D36" s="74">
        <v>9</v>
      </c>
      <c r="E36" s="10"/>
      <c r="F36" s="10"/>
      <c r="G36" s="10"/>
      <c r="H36" s="10"/>
      <c r="I36" s="10"/>
      <c r="J36" s="10"/>
    </row>
    <row r="37" spans="1:10">
      <c r="A37" s="246" t="s">
        <v>22</v>
      </c>
      <c r="B37" s="298" t="s">
        <v>150</v>
      </c>
      <c r="C37" s="66">
        <v>6</v>
      </c>
      <c r="D37" s="74">
        <v>8</v>
      </c>
      <c r="E37" s="10"/>
      <c r="F37" s="10"/>
      <c r="G37" s="10"/>
      <c r="H37" s="10"/>
      <c r="I37" s="10"/>
      <c r="J37" s="10"/>
    </row>
    <row r="38" spans="1:10">
      <c r="A38" s="246" t="s">
        <v>14</v>
      </c>
      <c r="B38" s="253" t="s">
        <v>722</v>
      </c>
      <c r="C38" s="88">
        <v>5.93</v>
      </c>
      <c r="D38" s="74">
        <v>7</v>
      </c>
      <c r="E38" s="10"/>
      <c r="F38" s="10"/>
      <c r="G38" s="10"/>
      <c r="H38" s="10"/>
      <c r="I38" s="10"/>
      <c r="J38" s="10"/>
    </row>
    <row r="39" spans="1:10">
      <c r="A39" s="246" t="s">
        <v>22</v>
      </c>
      <c r="B39" s="299" t="s">
        <v>723</v>
      </c>
      <c r="C39" s="66">
        <v>5.64</v>
      </c>
      <c r="D39" s="74">
        <v>6</v>
      </c>
      <c r="E39" s="10"/>
      <c r="F39" s="10"/>
      <c r="G39" s="10"/>
      <c r="H39" s="10"/>
      <c r="I39" s="10"/>
      <c r="J39" s="10"/>
    </row>
    <row r="40" spans="1:10">
      <c r="A40" s="246" t="s">
        <v>9</v>
      </c>
      <c r="B40" s="250" t="s">
        <v>724</v>
      </c>
      <c r="C40" s="88">
        <v>5.25</v>
      </c>
      <c r="D40" s="74">
        <v>5</v>
      </c>
      <c r="E40" s="10"/>
      <c r="F40" s="10"/>
      <c r="G40" s="10"/>
      <c r="H40" s="10"/>
      <c r="I40" s="10"/>
      <c r="J40" s="10"/>
    </row>
    <row r="41" spans="1:10">
      <c r="A41" s="246" t="s">
        <v>21</v>
      </c>
      <c r="B41" s="254" t="s">
        <v>725</v>
      </c>
      <c r="C41" s="88">
        <v>0</v>
      </c>
      <c r="D41" s="74">
        <v>0</v>
      </c>
      <c r="E41" s="10"/>
      <c r="F41" s="10"/>
      <c r="G41" s="10"/>
      <c r="H41" s="10"/>
      <c r="I41" s="10"/>
      <c r="J41" s="10"/>
    </row>
    <row r="42" spans="1:10">
      <c r="A42" s="246" t="s">
        <v>14</v>
      </c>
      <c r="B42" s="253" t="s">
        <v>726</v>
      </c>
      <c r="C42" s="88">
        <v>0</v>
      </c>
      <c r="D42" s="74">
        <v>0</v>
      </c>
      <c r="E42" s="10"/>
      <c r="F42" s="10"/>
      <c r="G42" s="10"/>
      <c r="H42" s="10"/>
      <c r="I42" s="10"/>
      <c r="J42" s="10"/>
    </row>
    <row r="43" spans="1:10">
      <c r="A43" s="246" t="s">
        <v>20</v>
      </c>
      <c r="B43" s="297" t="s">
        <v>212</v>
      </c>
      <c r="C43" s="88">
        <v>0</v>
      </c>
      <c r="D43" s="74">
        <v>0</v>
      </c>
      <c r="E43" s="10"/>
      <c r="F43" s="10"/>
      <c r="G43" s="10"/>
      <c r="H43" s="10"/>
      <c r="I43" s="10"/>
      <c r="J43" s="10"/>
    </row>
    <row r="44" spans="1:10">
      <c r="A44" s="246" t="s">
        <v>15</v>
      </c>
      <c r="B44" s="76" t="s">
        <v>727</v>
      </c>
      <c r="C44" s="88">
        <v>0</v>
      </c>
      <c r="D44" s="74">
        <v>0</v>
      </c>
      <c r="E44" s="10"/>
      <c r="F44" s="10"/>
      <c r="G44" s="10"/>
      <c r="H44" s="10"/>
      <c r="I44" s="10"/>
      <c r="J44" s="10"/>
    </row>
    <row r="45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</sheetData>
  <autoFilter ref="K2:L23" xr:uid="{00000000-0009-0000-0000-000018000000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4A86E8"/>
    <outlinePr summaryBelow="0" summaryRight="0"/>
  </sheetPr>
  <dimension ref="A1:O1000"/>
  <sheetViews>
    <sheetView workbookViewId="0"/>
  </sheetViews>
  <sheetFormatPr baseColWidth="10" defaultColWidth="14.5" defaultRowHeight="15.75" customHeight="1"/>
  <sheetData>
    <row r="1" spans="1:14">
      <c r="A1" s="263" t="s">
        <v>716</v>
      </c>
      <c r="B1" s="270"/>
      <c r="C1" s="270"/>
      <c r="D1" s="270"/>
      <c r="E1" s="24"/>
      <c r="F1" s="49"/>
      <c r="G1" s="245" t="s">
        <v>2</v>
      </c>
      <c r="H1" s="245"/>
      <c r="I1" s="245"/>
      <c r="J1" s="245"/>
      <c r="K1" s="10"/>
      <c r="L1" s="10"/>
    </row>
    <row r="2" spans="1:14">
      <c r="A2" s="272" t="s">
        <v>0</v>
      </c>
      <c r="B2" s="272" t="s">
        <v>593</v>
      </c>
      <c r="C2" s="270" t="s">
        <v>615</v>
      </c>
      <c r="D2" s="272" t="s">
        <v>41</v>
      </c>
      <c r="E2" s="307" t="s">
        <v>42</v>
      </c>
      <c r="F2" s="49"/>
      <c r="G2" s="245" t="s">
        <v>0</v>
      </c>
      <c r="H2" s="245" t="s">
        <v>43</v>
      </c>
      <c r="I2" s="245" t="s">
        <v>44</v>
      </c>
      <c r="J2" s="248" t="s">
        <v>40</v>
      </c>
      <c r="K2" s="93" t="s">
        <v>41</v>
      </c>
      <c r="L2" s="93" t="s">
        <v>42</v>
      </c>
    </row>
    <row r="3" spans="1:14">
      <c r="A3" s="246" t="s">
        <v>7</v>
      </c>
      <c r="B3" s="246" t="s">
        <v>198</v>
      </c>
      <c r="C3" s="66">
        <v>1.6</v>
      </c>
      <c r="D3" s="7">
        <v>1</v>
      </c>
      <c r="E3" s="308">
        <v>42</v>
      </c>
      <c r="F3" s="10"/>
      <c r="G3" s="246" t="s">
        <v>8</v>
      </c>
      <c r="H3" s="66">
        <v>41</v>
      </c>
      <c r="I3" s="66">
        <v>39</v>
      </c>
      <c r="J3" s="249">
        <f t="shared" ref="J3:J23" si="0">SUM(H3:I3)</f>
        <v>80</v>
      </c>
      <c r="K3" s="93">
        <v>1</v>
      </c>
      <c r="L3" s="37">
        <f t="shared" ref="L3:L23" si="1">22-K3</f>
        <v>21</v>
      </c>
      <c r="M3" s="246" t="s">
        <v>8</v>
      </c>
    </row>
    <row r="4" spans="1:14">
      <c r="A4" s="246" t="s">
        <v>8</v>
      </c>
      <c r="B4" s="297" t="s">
        <v>692</v>
      </c>
      <c r="C4" s="66">
        <v>1.45</v>
      </c>
      <c r="D4" s="7">
        <v>2</v>
      </c>
      <c r="E4" s="309">
        <f t="shared" ref="E4:E24" si="2">E3-1</f>
        <v>41</v>
      </c>
      <c r="F4" s="10"/>
      <c r="G4" s="246" t="s">
        <v>7</v>
      </c>
      <c r="H4" s="66">
        <v>42</v>
      </c>
      <c r="I4" s="66">
        <v>33</v>
      </c>
      <c r="J4" s="249">
        <f t="shared" si="0"/>
        <v>75</v>
      </c>
      <c r="K4" s="10">
        <f t="shared" ref="K4:K15" si="3">K3+1</f>
        <v>2</v>
      </c>
      <c r="L4" s="37">
        <f t="shared" si="1"/>
        <v>20</v>
      </c>
      <c r="M4" s="246" t="s">
        <v>7</v>
      </c>
    </row>
    <row r="5" spans="1:14">
      <c r="A5" s="246" t="s">
        <v>3</v>
      </c>
      <c r="B5" s="297" t="s">
        <v>708</v>
      </c>
      <c r="C5" s="66">
        <v>1.45</v>
      </c>
      <c r="D5" s="7">
        <v>3</v>
      </c>
      <c r="E5" s="309">
        <f t="shared" si="2"/>
        <v>40</v>
      </c>
      <c r="F5" s="10"/>
      <c r="G5" s="246" t="s">
        <v>1</v>
      </c>
      <c r="H5" s="66">
        <v>36</v>
      </c>
      <c r="I5" s="66">
        <v>35</v>
      </c>
      <c r="J5" s="249">
        <f t="shared" si="0"/>
        <v>71</v>
      </c>
      <c r="K5" s="10">
        <f t="shared" si="3"/>
        <v>3</v>
      </c>
      <c r="L5" s="37">
        <f t="shared" si="1"/>
        <v>19</v>
      </c>
      <c r="M5" s="246" t="s">
        <v>1</v>
      </c>
    </row>
    <row r="6" spans="1:14">
      <c r="A6" s="246" t="s">
        <v>8</v>
      </c>
      <c r="B6" s="297" t="s">
        <v>54</v>
      </c>
      <c r="C6" s="66">
        <v>1.4</v>
      </c>
      <c r="D6" s="7">
        <v>4</v>
      </c>
      <c r="E6" s="309">
        <f t="shared" si="2"/>
        <v>39</v>
      </c>
      <c r="F6" s="10"/>
      <c r="G6" s="246" t="s">
        <v>3</v>
      </c>
      <c r="H6" s="66">
        <v>40</v>
      </c>
      <c r="I6" s="66">
        <v>30</v>
      </c>
      <c r="J6" s="249">
        <f t="shared" si="0"/>
        <v>70</v>
      </c>
      <c r="K6" s="10">
        <f t="shared" si="3"/>
        <v>4</v>
      </c>
      <c r="L6" s="37">
        <f t="shared" si="1"/>
        <v>18</v>
      </c>
      <c r="M6" s="246" t="s">
        <v>3</v>
      </c>
    </row>
    <row r="7" spans="1:14">
      <c r="A7" s="246" t="s">
        <v>4</v>
      </c>
      <c r="B7" s="76" t="s">
        <v>46</v>
      </c>
      <c r="C7" s="66">
        <v>1.4</v>
      </c>
      <c r="D7" s="7">
        <v>5</v>
      </c>
      <c r="E7" s="309">
        <f t="shared" si="2"/>
        <v>38</v>
      </c>
      <c r="F7" s="10"/>
      <c r="G7" s="246" t="s">
        <v>10</v>
      </c>
      <c r="H7" s="66">
        <v>37</v>
      </c>
      <c r="I7" s="66">
        <v>32</v>
      </c>
      <c r="J7" s="249">
        <f t="shared" si="0"/>
        <v>69</v>
      </c>
      <c r="K7" s="10">
        <f t="shared" si="3"/>
        <v>5</v>
      </c>
      <c r="L7" s="37">
        <f t="shared" si="1"/>
        <v>17</v>
      </c>
      <c r="M7" s="246" t="s">
        <v>10</v>
      </c>
    </row>
    <row r="8" spans="1:14">
      <c r="A8" s="246" t="s">
        <v>10</v>
      </c>
      <c r="B8" s="298" t="s">
        <v>57</v>
      </c>
      <c r="C8" s="66">
        <v>1.3</v>
      </c>
      <c r="D8" s="7">
        <v>6</v>
      </c>
      <c r="E8" s="309">
        <f t="shared" si="2"/>
        <v>37</v>
      </c>
      <c r="F8" s="93"/>
      <c r="G8" s="246" t="s">
        <v>11</v>
      </c>
      <c r="H8" s="66">
        <v>34</v>
      </c>
      <c r="I8" s="66">
        <v>29</v>
      </c>
      <c r="J8" s="249">
        <f t="shared" si="0"/>
        <v>63</v>
      </c>
      <c r="K8" s="10">
        <f t="shared" si="3"/>
        <v>6</v>
      </c>
      <c r="L8" s="37">
        <f t="shared" si="1"/>
        <v>16</v>
      </c>
      <c r="M8" s="246" t="s">
        <v>11</v>
      </c>
    </row>
    <row r="9" spans="1:14">
      <c r="A9" s="246" t="s">
        <v>1</v>
      </c>
      <c r="B9" s="297" t="s">
        <v>216</v>
      </c>
      <c r="C9" s="66">
        <v>1.3</v>
      </c>
      <c r="D9" s="7">
        <v>7</v>
      </c>
      <c r="E9" s="309">
        <f t="shared" si="2"/>
        <v>36</v>
      </c>
      <c r="F9" s="93"/>
      <c r="G9" s="246" t="s">
        <v>5</v>
      </c>
      <c r="H9" s="66">
        <v>31</v>
      </c>
      <c r="I9" s="66">
        <v>24</v>
      </c>
      <c r="J9" s="249">
        <f t="shared" si="0"/>
        <v>55</v>
      </c>
      <c r="K9" s="10">
        <f t="shared" si="3"/>
        <v>7</v>
      </c>
      <c r="L9" s="37">
        <f t="shared" si="1"/>
        <v>15</v>
      </c>
      <c r="M9" s="246" t="s">
        <v>5</v>
      </c>
    </row>
    <row r="10" spans="1:14">
      <c r="A10" s="246" t="s">
        <v>1</v>
      </c>
      <c r="B10" s="297" t="s">
        <v>206</v>
      </c>
      <c r="C10" s="66">
        <v>1.3</v>
      </c>
      <c r="D10" s="7">
        <v>8</v>
      </c>
      <c r="E10" s="309">
        <f t="shared" si="2"/>
        <v>35</v>
      </c>
      <c r="F10" s="93"/>
      <c r="G10" s="246" t="s">
        <v>18</v>
      </c>
      <c r="H10" s="66">
        <v>27</v>
      </c>
      <c r="I10" s="66">
        <v>23</v>
      </c>
      <c r="J10" s="249">
        <f t="shared" si="0"/>
        <v>50</v>
      </c>
      <c r="K10" s="10">
        <f t="shared" si="3"/>
        <v>8</v>
      </c>
      <c r="L10" s="37">
        <f t="shared" si="1"/>
        <v>14</v>
      </c>
      <c r="M10" s="246" t="s">
        <v>18</v>
      </c>
    </row>
    <row r="11" spans="1:14">
      <c r="A11" s="246" t="s">
        <v>11</v>
      </c>
      <c r="B11" s="76" t="s">
        <v>175</v>
      </c>
      <c r="C11" s="66">
        <v>1.25</v>
      </c>
      <c r="D11" s="7">
        <v>9</v>
      </c>
      <c r="E11" s="309">
        <f t="shared" si="2"/>
        <v>34</v>
      </c>
      <c r="F11" s="93"/>
      <c r="G11" s="246" t="s">
        <v>4</v>
      </c>
      <c r="H11" s="66">
        <v>38</v>
      </c>
      <c r="I11" s="66">
        <v>10</v>
      </c>
      <c r="J11" s="249">
        <f t="shared" si="0"/>
        <v>48</v>
      </c>
      <c r="K11" s="10">
        <f t="shared" si="3"/>
        <v>9</v>
      </c>
      <c r="L11" s="37">
        <f t="shared" si="1"/>
        <v>13</v>
      </c>
      <c r="M11" s="246" t="s">
        <v>4</v>
      </c>
    </row>
    <row r="12" spans="1:14">
      <c r="A12" s="246" t="s">
        <v>7</v>
      </c>
      <c r="B12" s="298" t="s">
        <v>234</v>
      </c>
      <c r="C12" s="66">
        <v>1.25</v>
      </c>
      <c r="D12" s="7">
        <v>10</v>
      </c>
      <c r="E12" s="309">
        <f t="shared" si="2"/>
        <v>33</v>
      </c>
      <c r="F12" s="93"/>
      <c r="G12" s="246" t="s">
        <v>9</v>
      </c>
      <c r="H12" s="66">
        <v>25</v>
      </c>
      <c r="I12" s="66">
        <v>18</v>
      </c>
      <c r="J12" s="249">
        <f t="shared" si="0"/>
        <v>43</v>
      </c>
      <c r="K12" s="10">
        <f t="shared" si="3"/>
        <v>10</v>
      </c>
      <c r="L12" s="37">
        <f t="shared" si="1"/>
        <v>12</v>
      </c>
      <c r="M12" s="246" t="s">
        <v>9</v>
      </c>
    </row>
    <row r="13" spans="1:14">
      <c r="A13" s="246" t="s">
        <v>10</v>
      </c>
      <c r="B13" s="298" t="s">
        <v>96</v>
      </c>
      <c r="C13" s="66">
        <v>1.25</v>
      </c>
      <c r="D13" s="7">
        <v>11</v>
      </c>
      <c r="E13" s="309">
        <f t="shared" si="2"/>
        <v>32</v>
      </c>
      <c r="F13" s="93"/>
      <c r="G13" s="246" t="s">
        <v>12</v>
      </c>
      <c r="H13" s="66">
        <v>28</v>
      </c>
      <c r="I13" s="66">
        <v>8</v>
      </c>
      <c r="J13" s="249">
        <f t="shared" si="0"/>
        <v>36</v>
      </c>
      <c r="K13" s="10">
        <f t="shared" si="3"/>
        <v>11</v>
      </c>
      <c r="L13" s="37">
        <f t="shared" si="1"/>
        <v>11</v>
      </c>
      <c r="M13" s="246" t="s">
        <v>12</v>
      </c>
      <c r="N13" s="93">
        <v>1</v>
      </c>
    </row>
    <row r="14" spans="1:14">
      <c r="A14" s="246" t="s">
        <v>5</v>
      </c>
      <c r="B14" s="298" t="s">
        <v>49</v>
      </c>
      <c r="C14" s="66">
        <v>1.25</v>
      </c>
      <c r="D14" s="7">
        <v>12</v>
      </c>
      <c r="E14" s="309">
        <f t="shared" si="2"/>
        <v>31</v>
      </c>
      <c r="F14" s="93"/>
      <c r="G14" s="246" t="s">
        <v>19</v>
      </c>
      <c r="H14" s="66">
        <v>21</v>
      </c>
      <c r="I14" s="66">
        <v>12</v>
      </c>
      <c r="J14" s="249">
        <f t="shared" si="0"/>
        <v>33</v>
      </c>
      <c r="K14" s="10">
        <f t="shared" si="3"/>
        <v>12</v>
      </c>
      <c r="L14" s="37">
        <f t="shared" si="1"/>
        <v>10</v>
      </c>
      <c r="M14" s="246" t="s">
        <v>19</v>
      </c>
      <c r="N14" s="93"/>
    </row>
    <row r="15" spans="1:14">
      <c r="A15" s="246" t="s">
        <v>3</v>
      </c>
      <c r="B15" s="297" t="s">
        <v>67</v>
      </c>
      <c r="C15" s="66">
        <v>1.25</v>
      </c>
      <c r="D15" s="7">
        <v>13</v>
      </c>
      <c r="E15" s="309">
        <f t="shared" si="2"/>
        <v>30</v>
      </c>
      <c r="F15" s="93"/>
      <c r="G15" s="246" t="s">
        <v>20</v>
      </c>
      <c r="H15" s="66">
        <v>16</v>
      </c>
      <c r="I15" s="66">
        <v>15</v>
      </c>
      <c r="J15" s="249">
        <f t="shared" si="0"/>
        <v>31</v>
      </c>
      <c r="K15" s="10">
        <f t="shared" si="3"/>
        <v>13</v>
      </c>
      <c r="L15" s="37">
        <f t="shared" si="1"/>
        <v>9</v>
      </c>
      <c r="M15" s="246" t="s">
        <v>20</v>
      </c>
      <c r="N15" s="93">
        <v>1</v>
      </c>
    </row>
    <row r="16" spans="1:14">
      <c r="A16" s="246" t="s">
        <v>11</v>
      </c>
      <c r="B16" s="76" t="s">
        <v>75</v>
      </c>
      <c r="C16" s="66">
        <v>1.2</v>
      </c>
      <c r="D16" s="7">
        <v>14</v>
      </c>
      <c r="E16" s="309">
        <f t="shared" si="2"/>
        <v>29</v>
      </c>
      <c r="G16" s="246" t="s">
        <v>15</v>
      </c>
      <c r="H16" s="66">
        <v>22</v>
      </c>
      <c r="I16" s="66">
        <v>9</v>
      </c>
      <c r="J16" s="249">
        <f t="shared" si="0"/>
        <v>31</v>
      </c>
      <c r="K16" s="93">
        <v>13</v>
      </c>
      <c r="L16" s="37">
        <f t="shared" si="1"/>
        <v>9</v>
      </c>
      <c r="M16" s="246" t="s">
        <v>15</v>
      </c>
      <c r="N16" s="93">
        <v>1</v>
      </c>
    </row>
    <row r="17" spans="1:15">
      <c r="A17" s="246" t="s">
        <v>12</v>
      </c>
      <c r="B17" s="68" t="s">
        <v>728</v>
      </c>
      <c r="C17" s="66">
        <v>1.2</v>
      </c>
      <c r="D17" s="7">
        <v>15</v>
      </c>
      <c r="E17" s="309">
        <f t="shared" si="2"/>
        <v>28</v>
      </c>
      <c r="G17" s="246" t="s">
        <v>17</v>
      </c>
      <c r="H17" s="66">
        <v>19</v>
      </c>
      <c r="I17" s="66">
        <v>11</v>
      </c>
      <c r="J17" s="249">
        <f t="shared" si="0"/>
        <v>30</v>
      </c>
      <c r="K17" s="93">
        <v>15</v>
      </c>
      <c r="L17" s="37">
        <f t="shared" si="1"/>
        <v>7</v>
      </c>
      <c r="M17" s="246" t="s">
        <v>17</v>
      </c>
      <c r="N17" s="93">
        <v>1</v>
      </c>
    </row>
    <row r="18" spans="1:15">
      <c r="A18" s="246" t="s">
        <v>18</v>
      </c>
      <c r="B18" s="298" t="s">
        <v>714</v>
      </c>
      <c r="C18" s="66">
        <v>1.2</v>
      </c>
      <c r="D18" s="7">
        <v>16</v>
      </c>
      <c r="E18" s="309">
        <f t="shared" si="2"/>
        <v>27</v>
      </c>
      <c r="G18" s="246" t="s">
        <v>6</v>
      </c>
      <c r="H18" s="66">
        <v>14</v>
      </c>
      <c r="I18" s="66">
        <v>13</v>
      </c>
      <c r="J18" s="249">
        <f t="shared" si="0"/>
        <v>27</v>
      </c>
      <c r="K18" s="93">
        <v>16</v>
      </c>
      <c r="L18" s="37">
        <f t="shared" si="1"/>
        <v>6</v>
      </c>
      <c r="M18" s="246" t="s">
        <v>6</v>
      </c>
      <c r="N18" s="93">
        <v>1</v>
      </c>
    </row>
    <row r="19" spans="1:15">
      <c r="A19" s="246" t="s">
        <v>22</v>
      </c>
      <c r="B19" s="298" t="s">
        <v>177</v>
      </c>
      <c r="C19" s="66">
        <v>1.2</v>
      </c>
      <c r="D19" s="7">
        <v>17</v>
      </c>
      <c r="E19" s="309">
        <f t="shared" si="2"/>
        <v>26</v>
      </c>
      <c r="G19" s="246" t="s">
        <v>22</v>
      </c>
      <c r="H19" s="66">
        <v>26</v>
      </c>
      <c r="I19" s="66">
        <v>0</v>
      </c>
      <c r="J19" s="249">
        <f t="shared" si="0"/>
        <v>26</v>
      </c>
      <c r="K19" s="93">
        <v>17</v>
      </c>
      <c r="L19" s="37">
        <f t="shared" si="1"/>
        <v>5</v>
      </c>
      <c r="M19" s="246" t="s">
        <v>22</v>
      </c>
      <c r="N19" s="93"/>
    </row>
    <row r="20" spans="1:15">
      <c r="A20" s="246" t="s">
        <v>9</v>
      </c>
      <c r="B20" s="298" t="s">
        <v>76</v>
      </c>
      <c r="C20" s="66">
        <v>1.2</v>
      </c>
      <c r="D20" s="7">
        <v>18</v>
      </c>
      <c r="E20" s="309">
        <f t="shared" si="2"/>
        <v>25</v>
      </c>
      <c r="G20" s="246" t="s">
        <v>16</v>
      </c>
      <c r="H20" s="66">
        <v>17</v>
      </c>
      <c r="I20" s="66">
        <v>6</v>
      </c>
      <c r="J20" s="249">
        <f t="shared" si="0"/>
        <v>23</v>
      </c>
      <c r="K20" s="93">
        <v>18</v>
      </c>
      <c r="L20" s="37">
        <f t="shared" si="1"/>
        <v>4</v>
      </c>
      <c r="M20" s="246" t="s">
        <v>16</v>
      </c>
      <c r="N20" s="93"/>
    </row>
    <row r="21" spans="1:15">
      <c r="A21" s="246" t="s">
        <v>5</v>
      </c>
      <c r="B21" s="298" t="s">
        <v>729</v>
      </c>
      <c r="C21" s="66">
        <v>1.2</v>
      </c>
      <c r="D21" s="7">
        <v>19</v>
      </c>
      <c r="E21" s="309">
        <f t="shared" si="2"/>
        <v>24</v>
      </c>
      <c r="G21" s="246" t="s">
        <v>21</v>
      </c>
      <c r="H21" s="66">
        <v>21</v>
      </c>
      <c r="I21" s="66">
        <v>0</v>
      </c>
      <c r="J21" s="249">
        <f t="shared" si="0"/>
        <v>21</v>
      </c>
      <c r="K21" s="93">
        <v>19</v>
      </c>
      <c r="L21" s="37">
        <f t="shared" si="1"/>
        <v>3</v>
      </c>
      <c r="M21" s="246" t="s">
        <v>21</v>
      </c>
    </row>
    <row r="22" spans="1:15">
      <c r="A22" s="246" t="s">
        <v>18</v>
      </c>
      <c r="B22" s="246" t="s">
        <v>48</v>
      </c>
      <c r="C22" s="66">
        <v>1.1499999999999999</v>
      </c>
      <c r="D22" s="7">
        <v>20</v>
      </c>
      <c r="E22" s="309">
        <f t="shared" si="2"/>
        <v>23</v>
      </c>
      <c r="G22" s="246" t="s">
        <v>14</v>
      </c>
      <c r="H22" s="66">
        <v>7</v>
      </c>
      <c r="I22" s="66">
        <v>0</v>
      </c>
      <c r="J22" s="249">
        <f t="shared" si="0"/>
        <v>7</v>
      </c>
      <c r="K22" s="93">
        <v>20</v>
      </c>
      <c r="L22" s="37">
        <f t="shared" si="1"/>
        <v>2</v>
      </c>
      <c r="M22" s="246" t="s">
        <v>14</v>
      </c>
    </row>
    <row r="23" spans="1:15">
      <c r="A23" s="246" t="s">
        <v>15</v>
      </c>
      <c r="B23" s="76" t="s">
        <v>201</v>
      </c>
      <c r="C23" s="66">
        <v>1.1499999999999999</v>
      </c>
      <c r="D23" s="1">
        <v>21</v>
      </c>
      <c r="E23" s="309">
        <f t="shared" si="2"/>
        <v>22</v>
      </c>
      <c r="G23" s="251" t="s">
        <v>13</v>
      </c>
      <c r="H23" s="66">
        <v>0</v>
      </c>
      <c r="I23" s="66">
        <v>0</v>
      </c>
      <c r="J23" s="249">
        <f t="shared" si="0"/>
        <v>0</v>
      </c>
      <c r="K23" s="6">
        <v>21</v>
      </c>
      <c r="L23" s="37">
        <f t="shared" si="1"/>
        <v>1</v>
      </c>
      <c r="M23" s="251" t="s">
        <v>13</v>
      </c>
    </row>
    <row r="24" spans="1:15">
      <c r="A24" s="246" t="s">
        <v>21</v>
      </c>
      <c r="B24" s="297" t="s">
        <v>144</v>
      </c>
      <c r="C24" s="66">
        <v>1.1499999999999999</v>
      </c>
      <c r="D24" s="1">
        <v>22</v>
      </c>
      <c r="E24" s="309">
        <f t="shared" si="2"/>
        <v>21</v>
      </c>
      <c r="G24" s="10"/>
      <c r="H24" s="10"/>
      <c r="I24" s="10"/>
      <c r="J24" s="10"/>
      <c r="N24" s="6" t="s">
        <v>731</v>
      </c>
    </row>
    <row r="25" spans="1:15">
      <c r="A25" s="246" t="s">
        <v>19</v>
      </c>
      <c r="B25" s="76" t="s">
        <v>732</v>
      </c>
      <c r="C25" s="66">
        <v>1.1499999999999999</v>
      </c>
      <c r="D25" s="1">
        <v>22</v>
      </c>
      <c r="E25" s="308">
        <v>21</v>
      </c>
      <c r="G25" s="10"/>
      <c r="H25" s="10"/>
      <c r="I25" s="10"/>
      <c r="J25" s="10"/>
    </row>
    <row r="26" spans="1:15">
      <c r="A26" s="246" t="s">
        <v>17</v>
      </c>
      <c r="B26" s="303" t="s">
        <v>87</v>
      </c>
      <c r="C26" s="66">
        <v>1.1499999999999999</v>
      </c>
      <c r="D26" s="1">
        <v>24</v>
      </c>
      <c r="E26" s="308">
        <v>19</v>
      </c>
      <c r="G26" s="10"/>
      <c r="H26" s="10"/>
      <c r="I26" s="10"/>
      <c r="J26" s="10"/>
    </row>
    <row r="27" spans="1:15">
      <c r="A27" s="246" t="s">
        <v>9</v>
      </c>
      <c r="B27" s="298" t="s">
        <v>59</v>
      </c>
      <c r="C27" s="66">
        <v>1.1499999999999999</v>
      </c>
      <c r="D27" s="1">
        <v>25</v>
      </c>
      <c r="E27" s="309">
        <f t="shared" ref="E27:E39" si="4">E26-1</f>
        <v>18</v>
      </c>
      <c r="G27" s="10"/>
      <c r="H27" s="10"/>
      <c r="I27" s="10"/>
      <c r="J27" s="10"/>
    </row>
    <row r="28" spans="1:15">
      <c r="A28" s="246" t="s">
        <v>16</v>
      </c>
      <c r="B28" s="76" t="s">
        <v>104</v>
      </c>
      <c r="C28" s="66">
        <v>1.1499999999999999</v>
      </c>
      <c r="D28" s="1">
        <v>26</v>
      </c>
      <c r="E28" s="309">
        <f t="shared" si="4"/>
        <v>17</v>
      </c>
      <c r="G28" s="10"/>
      <c r="H28" s="10"/>
      <c r="I28" s="10"/>
      <c r="J28" s="10"/>
    </row>
    <row r="29" spans="1:15">
      <c r="A29" s="246" t="s">
        <v>20</v>
      </c>
      <c r="B29" s="297" t="s">
        <v>160</v>
      </c>
      <c r="C29" s="66">
        <v>1.1000000000000001</v>
      </c>
      <c r="D29" s="4">
        <v>27</v>
      </c>
      <c r="E29" s="309">
        <f t="shared" si="4"/>
        <v>16</v>
      </c>
      <c r="G29" s="93"/>
      <c r="O29" s="93"/>
    </row>
    <row r="30" spans="1:15">
      <c r="A30" s="246" t="s">
        <v>20</v>
      </c>
      <c r="B30" s="297" t="s">
        <v>734</v>
      </c>
      <c r="C30" s="66">
        <v>1.1000000000000001</v>
      </c>
      <c r="D30" s="4">
        <v>28</v>
      </c>
      <c r="E30" s="309">
        <f t="shared" si="4"/>
        <v>15</v>
      </c>
      <c r="G30" s="93"/>
      <c r="K30" s="10"/>
      <c r="O30" s="93"/>
    </row>
    <row r="31" spans="1:15">
      <c r="A31" s="246" t="s">
        <v>6</v>
      </c>
      <c r="B31" s="76" t="s">
        <v>735</v>
      </c>
      <c r="C31" s="66">
        <v>1.1000000000000001</v>
      </c>
      <c r="D31" s="7">
        <v>29</v>
      </c>
      <c r="E31" s="309">
        <f t="shared" si="4"/>
        <v>14</v>
      </c>
      <c r="G31" s="93"/>
      <c r="K31" s="10"/>
      <c r="O31" s="93"/>
    </row>
    <row r="32" spans="1:15">
      <c r="A32" s="246" t="s">
        <v>6</v>
      </c>
      <c r="B32" s="76" t="s">
        <v>737</v>
      </c>
      <c r="C32" s="66">
        <v>1.1000000000000001</v>
      </c>
      <c r="D32" s="7">
        <v>29</v>
      </c>
      <c r="E32" s="309">
        <f t="shared" si="4"/>
        <v>13</v>
      </c>
      <c r="G32" s="93"/>
      <c r="K32" s="10"/>
      <c r="O32" s="93"/>
    </row>
    <row r="33" spans="1:15">
      <c r="A33" s="246" t="s">
        <v>19</v>
      </c>
      <c r="B33" s="76" t="s">
        <v>70</v>
      </c>
      <c r="C33" s="66">
        <v>1.1000000000000001</v>
      </c>
      <c r="D33" s="7">
        <v>31</v>
      </c>
      <c r="E33" s="309">
        <f t="shared" si="4"/>
        <v>12</v>
      </c>
      <c r="G33" s="93"/>
      <c r="K33" s="10"/>
      <c r="O33" s="93"/>
    </row>
    <row r="34" spans="1:15">
      <c r="A34" s="246" t="s">
        <v>17</v>
      </c>
      <c r="B34" s="303" t="s">
        <v>251</v>
      </c>
      <c r="C34" s="66">
        <v>1.1000000000000001</v>
      </c>
      <c r="D34" s="7">
        <v>32</v>
      </c>
      <c r="E34" s="309">
        <f t="shared" si="4"/>
        <v>11</v>
      </c>
      <c r="G34" s="93"/>
      <c r="K34" s="10"/>
      <c r="O34" s="93"/>
    </row>
    <row r="35" spans="1:15">
      <c r="A35" s="246" t="s">
        <v>4</v>
      </c>
      <c r="B35" s="76" t="s">
        <v>738</v>
      </c>
      <c r="C35" s="66">
        <v>1.1000000000000001</v>
      </c>
      <c r="D35" s="7">
        <v>33</v>
      </c>
      <c r="E35" s="309">
        <f t="shared" si="4"/>
        <v>10</v>
      </c>
      <c r="G35" s="93"/>
      <c r="K35" s="10"/>
      <c r="O35" s="93"/>
    </row>
    <row r="36" spans="1:15">
      <c r="A36" s="246" t="s">
        <v>15</v>
      </c>
      <c r="B36" s="76" t="s">
        <v>249</v>
      </c>
      <c r="C36" s="66">
        <v>1.1000000000000001</v>
      </c>
      <c r="D36" s="7">
        <v>34</v>
      </c>
      <c r="E36" s="309">
        <f t="shared" si="4"/>
        <v>9</v>
      </c>
      <c r="G36" s="93"/>
      <c r="K36" s="10"/>
      <c r="O36" s="93"/>
    </row>
    <row r="37" spans="1:15">
      <c r="A37" s="246" t="s">
        <v>12</v>
      </c>
      <c r="B37" s="68" t="s">
        <v>739</v>
      </c>
      <c r="C37" s="66">
        <v>1.05</v>
      </c>
      <c r="D37" s="7">
        <v>35</v>
      </c>
      <c r="E37" s="309">
        <f t="shared" si="4"/>
        <v>8</v>
      </c>
      <c r="F37" s="93"/>
      <c r="G37" s="10"/>
      <c r="H37" s="10"/>
      <c r="I37" s="10"/>
      <c r="J37" s="10"/>
      <c r="K37" s="10"/>
      <c r="L37" s="10"/>
    </row>
    <row r="38" spans="1:15">
      <c r="A38" s="246" t="s">
        <v>14</v>
      </c>
      <c r="B38" s="76" t="s">
        <v>722</v>
      </c>
      <c r="C38" s="66">
        <v>1.05</v>
      </c>
      <c r="D38" s="7">
        <v>36</v>
      </c>
      <c r="E38" s="309">
        <f t="shared" si="4"/>
        <v>7</v>
      </c>
      <c r="F38" s="93"/>
      <c r="G38" s="10"/>
      <c r="H38" s="10"/>
      <c r="I38" s="10"/>
      <c r="J38" s="10"/>
      <c r="K38" s="10"/>
      <c r="L38" s="10"/>
    </row>
    <row r="39" spans="1:15">
      <c r="A39" s="246" t="s">
        <v>16</v>
      </c>
      <c r="B39" s="76" t="s">
        <v>102</v>
      </c>
      <c r="C39" s="66">
        <v>1.05</v>
      </c>
      <c r="D39" s="7">
        <v>37</v>
      </c>
      <c r="E39" s="309">
        <f t="shared" si="4"/>
        <v>6</v>
      </c>
      <c r="F39" s="10"/>
      <c r="G39" s="10"/>
      <c r="H39" s="10"/>
      <c r="I39" s="10"/>
      <c r="J39" s="10"/>
      <c r="K39" s="10"/>
      <c r="L39" s="10"/>
    </row>
    <row r="40" spans="1:15">
      <c r="A40" s="246" t="s">
        <v>14</v>
      </c>
      <c r="B40" s="76" t="s">
        <v>741</v>
      </c>
      <c r="C40" s="66">
        <v>0</v>
      </c>
      <c r="D40" s="7">
        <v>100</v>
      </c>
      <c r="E40" s="309"/>
      <c r="F40" s="10"/>
      <c r="G40" s="10"/>
      <c r="H40" s="10"/>
      <c r="I40" s="10"/>
      <c r="J40" s="10"/>
      <c r="K40" s="10"/>
      <c r="L40" s="10"/>
    </row>
    <row r="41" spans="1:15">
      <c r="A41" s="251" t="s">
        <v>13</v>
      </c>
      <c r="B41" s="299" t="s">
        <v>116</v>
      </c>
      <c r="C41" s="66">
        <v>0</v>
      </c>
      <c r="D41" s="7">
        <v>100</v>
      </c>
      <c r="E41" s="309"/>
      <c r="F41" s="10"/>
      <c r="G41" s="10"/>
      <c r="H41" s="10"/>
      <c r="I41" s="10"/>
      <c r="J41" s="10"/>
      <c r="K41" s="10"/>
      <c r="L41" s="10"/>
    </row>
    <row r="42" spans="1:15">
      <c r="A42" s="246" t="s">
        <v>21</v>
      </c>
      <c r="B42" s="297"/>
      <c r="C42" s="66">
        <v>0</v>
      </c>
      <c r="D42" s="7">
        <v>100</v>
      </c>
      <c r="E42" s="309"/>
      <c r="F42" s="10"/>
      <c r="G42" s="10"/>
      <c r="H42" s="10"/>
      <c r="I42" s="10"/>
      <c r="J42" s="10"/>
      <c r="K42" s="10"/>
      <c r="L42" s="10"/>
    </row>
    <row r="43" spans="1:15">
      <c r="A43" s="251" t="s">
        <v>13</v>
      </c>
      <c r="B43" s="299" t="s">
        <v>118</v>
      </c>
      <c r="C43" s="66">
        <v>0</v>
      </c>
      <c r="D43" s="7">
        <v>100</v>
      </c>
      <c r="E43" s="309"/>
      <c r="F43" s="10"/>
      <c r="G43" s="10"/>
      <c r="H43" s="10"/>
      <c r="I43" s="10"/>
      <c r="J43" s="10"/>
      <c r="K43" s="10"/>
      <c r="L43" s="10"/>
    </row>
    <row r="44" spans="1:15">
      <c r="A44" s="246" t="s">
        <v>22</v>
      </c>
      <c r="B44" s="298" t="s">
        <v>744</v>
      </c>
      <c r="C44" s="66">
        <v>0</v>
      </c>
      <c r="D44" s="7">
        <v>100</v>
      </c>
      <c r="E44" s="309"/>
      <c r="F44" s="10"/>
      <c r="G44" s="10"/>
      <c r="H44" s="10"/>
      <c r="I44" s="10"/>
      <c r="J44" s="10"/>
      <c r="K44" s="10"/>
      <c r="L44" s="10"/>
    </row>
    <row r="45" spans="1:15">
      <c r="A45" s="10"/>
      <c r="B45" s="10"/>
      <c r="C45" s="10"/>
      <c r="D45" s="10"/>
      <c r="E45" s="309"/>
      <c r="F45" s="10"/>
      <c r="G45" s="10"/>
      <c r="H45" s="10"/>
      <c r="I45" s="10"/>
      <c r="J45" s="10"/>
      <c r="K45" s="10"/>
      <c r="L45" s="10"/>
    </row>
    <row r="46" spans="1:15">
      <c r="A46" s="10"/>
      <c r="B46" s="10"/>
      <c r="C46" s="10"/>
      <c r="D46" s="10"/>
      <c r="E46" s="309"/>
      <c r="F46" s="10"/>
      <c r="G46" s="10"/>
      <c r="H46" s="10"/>
      <c r="I46" s="10"/>
      <c r="J46" s="10"/>
      <c r="K46" s="10"/>
      <c r="L46" s="10"/>
    </row>
    <row r="47" spans="1:15" ht="15.75" customHeight="1">
      <c r="E47" s="314"/>
    </row>
    <row r="48" spans="1:15" ht="15.75" customHeight="1">
      <c r="E48" s="314"/>
    </row>
    <row r="49" spans="5:5" ht="15.75" customHeight="1">
      <c r="E49" s="314"/>
    </row>
    <row r="50" spans="5:5" ht="15.75" customHeight="1">
      <c r="E50" s="314"/>
    </row>
    <row r="51" spans="5:5" ht="15.75" customHeight="1">
      <c r="E51" s="314"/>
    </row>
    <row r="52" spans="5:5" ht="15.75" customHeight="1">
      <c r="E52" s="314"/>
    </row>
    <row r="53" spans="5:5" ht="15.75" customHeight="1">
      <c r="E53" s="314"/>
    </row>
    <row r="54" spans="5:5" ht="15.75" customHeight="1">
      <c r="E54" s="314"/>
    </row>
    <row r="55" spans="5:5" ht="15.75" customHeight="1">
      <c r="E55" s="314"/>
    </row>
    <row r="56" spans="5:5" ht="15.75" customHeight="1">
      <c r="E56" s="314"/>
    </row>
    <row r="57" spans="5:5" ht="15.75" customHeight="1">
      <c r="E57" s="314"/>
    </row>
    <row r="58" spans="5:5" ht="15.75" customHeight="1">
      <c r="E58" s="314"/>
    </row>
    <row r="59" spans="5:5" ht="15.75" customHeight="1">
      <c r="E59" s="314"/>
    </row>
    <row r="60" spans="5:5" ht="15.75" customHeight="1">
      <c r="E60" s="314"/>
    </row>
    <row r="61" spans="5:5" ht="15.75" customHeight="1">
      <c r="E61" s="314"/>
    </row>
    <row r="62" spans="5:5" ht="15.75" customHeight="1">
      <c r="E62" s="314"/>
    </row>
    <row r="63" spans="5:5" ht="15.75" customHeight="1">
      <c r="E63" s="314"/>
    </row>
    <row r="64" spans="5:5" ht="15.75" customHeight="1">
      <c r="E64" s="314"/>
    </row>
    <row r="65" spans="5:5" ht="15.75" customHeight="1">
      <c r="E65" s="314"/>
    </row>
    <row r="66" spans="5:5" ht="15.75" customHeight="1">
      <c r="E66" s="314"/>
    </row>
    <row r="67" spans="5:5" ht="15.75" customHeight="1">
      <c r="E67" s="314"/>
    </row>
    <row r="68" spans="5:5" ht="15.75" customHeight="1">
      <c r="E68" s="314"/>
    </row>
    <row r="69" spans="5:5" ht="15.75" customHeight="1">
      <c r="E69" s="314"/>
    </row>
    <row r="70" spans="5:5" ht="15.75" customHeight="1">
      <c r="E70" s="314"/>
    </row>
    <row r="71" spans="5:5" ht="15.75" customHeight="1">
      <c r="E71" s="314"/>
    </row>
    <row r="72" spans="5:5" ht="15.75" customHeight="1">
      <c r="E72" s="314"/>
    </row>
    <row r="73" spans="5:5" ht="15.75" customHeight="1">
      <c r="E73" s="314"/>
    </row>
    <row r="74" spans="5:5" ht="15.75" customHeight="1">
      <c r="E74" s="314"/>
    </row>
    <row r="75" spans="5:5" ht="15.75" customHeight="1">
      <c r="E75" s="314"/>
    </row>
    <row r="76" spans="5:5" ht="15.75" customHeight="1">
      <c r="E76" s="314"/>
    </row>
    <row r="77" spans="5:5" ht="15.75" customHeight="1">
      <c r="E77" s="314"/>
    </row>
    <row r="78" spans="5:5" ht="15.75" customHeight="1">
      <c r="E78" s="314"/>
    </row>
    <row r="79" spans="5:5" ht="15.75" customHeight="1">
      <c r="E79" s="314"/>
    </row>
    <row r="80" spans="5:5" ht="15.75" customHeight="1">
      <c r="E80" s="314"/>
    </row>
    <row r="81" spans="5:5" ht="15.75" customHeight="1">
      <c r="E81" s="314"/>
    </row>
    <row r="82" spans="5:5" ht="15.75" customHeight="1">
      <c r="E82" s="314"/>
    </row>
    <row r="83" spans="5:5" ht="15.75" customHeight="1">
      <c r="E83" s="314"/>
    </row>
    <row r="84" spans="5:5" ht="15.75" customHeight="1">
      <c r="E84" s="314"/>
    </row>
    <row r="85" spans="5:5" ht="15.75" customHeight="1">
      <c r="E85" s="314"/>
    </row>
    <row r="86" spans="5:5" ht="15.75" customHeight="1">
      <c r="E86" s="314"/>
    </row>
    <row r="87" spans="5:5" ht="15.75" customHeight="1">
      <c r="E87" s="314"/>
    </row>
    <row r="88" spans="5:5" ht="15.75" customHeight="1">
      <c r="E88" s="314"/>
    </row>
    <row r="89" spans="5:5" ht="15.75" customHeight="1">
      <c r="E89" s="314"/>
    </row>
    <row r="90" spans="5:5" ht="15.75" customHeight="1">
      <c r="E90" s="314"/>
    </row>
    <row r="91" spans="5:5" ht="15.75" customHeight="1">
      <c r="E91" s="314"/>
    </row>
    <row r="92" spans="5:5" ht="15.75" customHeight="1">
      <c r="E92" s="314"/>
    </row>
    <row r="93" spans="5:5" ht="15.75" customHeight="1">
      <c r="E93" s="314"/>
    </row>
    <row r="94" spans="5:5" ht="15.75" customHeight="1">
      <c r="E94" s="314"/>
    </row>
    <row r="95" spans="5:5" ht="15.75" customHeight="1">
      <c r="E95" s="314"/>
    </row>
    <row r="96" spans="5:5" ht="15.75" customHeight="1">
      <c r="E96" s="314"/>
    </row>
    <row r="97" spans="5:5" ht="15.75" customHeight="1">
      <c r="E97" s="314"/>
    </row>
    <row r="98" spans="5:5" ht="15.75" customHeight="1">
      <c r="E98" s="314"/>
    </row>
    <row r="99" spans="5:5" ht="15.75" customHeight="1">
      <c r="E99" s="314"/>
    </row>
    <row r="100" spans="5:5" ht="15.75" customHeight="1">
      <c r="E100" s="314"/>
    </row>
    <row r="101" spans="5:5" ht="15.75" customHeight="1">
      <c r="E101" s="314"/>
    </row>
    <row r="102" spans="5:5" ht="15.75" customHeight="1">
      <c r="E102" s="314"/>
    </row>
    <row r="103" spans="5:5" ht="15.75" customHeight="1">
      <c r="E103" s="314"/>
    </row>
    <row r="104" spans="5:5" ht="15.75" customHeight="1">
      <c r="E104" s="314"/>
    </row>
    <row r="105" spans="5:5" ht="15.75" customHeight="1">
      <c r="E105" s="314"/>
    </row>
    <row r="106" spans="5:5" ht="15.75" customHeight="1">
      <c r="E106" s="314"/>
    </row>
    <row r="107" spans="5:5" ht="15.75" customHeight="1">
      <c r="E107" s="314"/>
    </row>
    <row r="108" spans="5:5" ht="15.75" customHeight="1">
      <c r="E108" s="314"/>
    </row>
    <row r="109" spans="5:5" ht="15.75" customHeight="1">
      <c r="E109" s="314"/>
    </row>
    <row r="110" spans="5:5" ht="15.75" customHeight="1">
      <c r="E110" s="314"/>
    </row>
    <row r="111" spans="5:5" ht="15.75" customHeight="1">
      <c r="E111" s="314"/>
    </row>
    <row r="112" spans="5:5" ht="15.75" customHeight="1">
      <c r="E112" s="314"/>
    </row>
    <row r="113" spans="5:5" ht="15.75" customHeight="1">
      <c r="E113" s="314"/>
    </row>
    <row r="114" spans="5:5" ht="15.75" customHeight="1">
      <c r="E114" s="314"/>
    </row>
    <row r="115" spans="5:5" ht="15.75" customHeight="1">
      <c r="E115" s="314"/>
    </row>
    <row r="116" spans="5:5" ht="15.75" customHeight="1">
      <c r="E116" s="314"/>
    </row>
    <row r="117" spans="5:5" ht="15.75" customHeight="1">
      <c r="E117" s="314"/>
    </row>
    <row r="118" spans="5:5" ht="15.75" customHeight="1">
      <c r="E118" s="314"/>
    </row>
    <row r="119" spans="5:5" ht="15.75" customHeight="1">
      <c r="E119" s="314"/>
    </row>
    <row r="120" spans="5:5" ht="15.75" customHeight="1">
      <c r="E120" s="314"/>
    </row>
    <row r="121" spans="5:5" ht="15.75" customHeight="1">
      <c r="E121" s="314"/>
    </row>
    <row r="122" spans="5:5" ht="15.75" customHeight="1">
      <c r="E122" s="314"/>
    </row>
    <row r="123" spans="5:5" ht="15.75" customHeight="1">
      <c r="E123" s="314"/>
    </row>
    <row r="124" spans="5:5" ht="15.75" customHeight="1">
      <c r="E124" s="314"/>
    </row>
    <row r="125" spans="5:5" ht="15.75" customHeight="1">
      <c r="E125" s="314"/>
    </row>
    <row r="126" spans="5:5" ht="15.75" customHeight="1">
      <c r="E126" s="314"/>
    </row>
    <row r="127" spans="5:5" ht="15.75" customHeight="1">
      <c r="E127" s="314"/>
    </row>
    <row r="128" spans="5:5" ht="15.75" customHeight="1">
      <c r="E128" s="314"/>
    </row>
    <row r="129" spans="5:5" ht="15.75" customHeight="1">
      <c r="E129" s="314"/>
    </row>
    <row r="130" spans="5:5" ht="15.75" customHeight="1">
      <c r="E130" s="314"/>
    </row>
    <row r="131" spans="5:5" ht="15.75" customHeight="1">
      <c r="E131" s="314"/>
    </row>
    <row r="132" spans="5:5" ht="15.75" customHeight="1">
      <c r="E132" s="314"/>
    </row>
    <row r="133" spans="5:5" ht="15.75" customHeight="1">
      <c r="E133" s="314"/>
    </row>
    <row r="134" spans="5:5" ht="15.75" customHeight="1">
      <c r="E134" s="314"/>
    </row>
    <row r="135" spans="5:5" ht="15.75" customHeight="1">
      <c r="E135" s="314"/>
    </row>
    <row r="136" spans="5:5" ht="15.75" customHeight="1">
      <c r="E136" s="314"/>
    </row>
    <row r="137" spans="5:5" ht="15.75" customHeight="1">
      <c r="E137" s="314"/>
    </row>
    <row r="138" spans="5:5" ht="15.75" customHeight="1">
      <c r="E138" s="314"/>
    </row>
    <row r="139" spans="5:5" ht="15.75" customHeight="1">
      <c r="E139" s="314"/>
    </row>
    <row r="140" spans="5:5" ht="15.75" customHeight="1">
      <c r="E140" s="314"/>
    </row>
    <row r="141" spans="5:5" ht="15.75" customHeight="1">
      <c r="E141" s="314"/>
    </row>
    <row r="142" spans="5:5" ht="15.75" customHeight="1">
      <c r="E142" s="314"/>
    </row>
    <row r="143" spans="5:5" ht="15.75" customHeight="1">
      <c r="E143" s="314"/>
    </row>
    <row r="144" spans="5:5" ht="15.75" customHeight="1">
      <c r="E144" s="314"/>
    </row>
    <row r="145" spans="5:5" ht="15.75" customHeight="1">
      <c r="E145" s="314"/>
    </row>
    <row r="146" spans="5:5" ht="15.75" customHeight="1">
      <c r="E146" s="314"/>
    </row>
    <row r="147" spans="5:5" ht="15.75" customHeight="1">
      <c r="E147" s="314"/>
    </row>
    <row r="148" spans="5:5" ht="15.75" customHeight="1">
      <c r="E148" s="314"/>
    </row>
    <row r="149" spans="5:5" ht="15.75" customHeight="1">
      <c r="E149" s="314"/>
    </row>
    <row r="150" spans="5:5" ht="15.75" customHeight="1">
      <c r="E150" s="314"/>
    </row>
    <row r="151" spans="5:5" ht="15.75" customHeight="1">
      <c r="E151" s="314"/>
    </row>
    <row r="152" spans="5:5" ht="15.75" customHeight="1">
      <c r="E152" s="314"/>
    </row>
    <row r="153" spans="5:5" ht="15.75" customHeight="1">
      <c r="E153" s="314"/>
    </row>
    <row r="154" spans="5:5" ht="15.75" customHeight="1">
      <c r="E154" s="314"/>
    </row>
    <row r="155" spans="5:5" ht="15.75" customHeight="1">
      <c r="E155" s="314"/>
    </row>
    <row r="156" spans="5:5" ht="15.75" customHeight="1">
      <c r="E156" s="314"/>
    </row>
    <row r="157" spans="5:5" ht="15.75" customHeight="1">
      <c r="E157" s="314"/>
    </row>
    <row r="158" spans="5:5" ht="15.75" customHeight="1">
      <c r="E158" s="314"/>
    </row>
    <row r="159" spans="5:5" ht="15.75" customHeight="1">
      <c r="E159" s="314"/>
    </row>
    <row r="160" spans="5:5" ht="15.75" customHeight="1">
      <c r="E160" s="314"/>
    </row>
    <row r="161" spans="5:5" ht="15.75" customHeight="1">
      <c r="E161" s="314"/>
    </row>
    <row r="162" spans="5:5" ht="15.75" customHeight="1">
      <c r="E162" s="314"/>
    </row>
    <row r="163" spans="5:5" ht="15.75" customHeight="1">
      <c r="E163" s="314"/>
    </row>
    <row r="164" spans="5:5" ht="15.75" customHeight="1">
      <c r="E164" s="314"/>
    </row>
    <row r="165" spans="5:5" ht="15.75" customHeight="1">
      <c r="E165" s="314"/>
    </row>
    <row r="166" spans="5:5" ht="15.75" customHeight="1">
      <c r="E166" s="314"/>
    </row>
    <row r="167" spans="5:5" ht="15.75" customHeight="1">
      <c r="E167" s="314"/>
    </row>
    <row r="168" spans="5:5" ht="15.75" customHeight="1">
      <c r="E168" s="314"/>
    </row>
    <row r="169" spans="5:5" ht="15.75" customHeight="1">
      <c r="E169" s="314"/>
    </row>
    <row r="170" spans="5:5" ht="15.75" customHeight="1">
      <c r="E170" s="314"/>
    </row>
    <row r="171" spans="5:5" ht="15.75" customHeight="1">
      <c r="E171" s="314"/>
    </row>
    <row r="172" spans="5:5" ht="15.75" customHeight="1">
      <c r="E172" s="314"/>
    </row>
    <row r="173" spans="5:5" ht="15.75" customHeight="1">
      <c r="E173" s="314"/>
    </row>
    <row r="174" spans="5:5" ht="15.75" customHeight="1">
      <c r="E174" s="314"/>
    </row>
    <row r="175" spans="5:5" ht="15.75" customHeight="1">
      <c r="E175" s="314"/>
    </row>
    <row r="176" spans="5:5" ht="15.75" customHeight="1">
      <c r="E176" s="314"/>
    </row>
    <row r="177" spans="5:5" ht="15.75" customHeight="1">
      <c r="E177" s="314"/>
    </row>
    <row r="178" spans="5:5" ht="15.75" customHeight="1">
      <c r="E178" s="314"/>
    </row>
    <row r="179" spans="5:5" ht="15.75" customHeight="1">
      <c r="E179" s="314"/>
    </row>
    <row r="180" spans="5:5" ht="15.75" customHeight="1">
      <c r="E180" s="314"/>
    </row>
    <row r="181" spans="5:5" ht="15.75" customHeight="1">
      <c r="E181" s="314"/>
    </row>
    <row r="182" spans="5:5" ht="15.75" customHeight="1">
      <c r="E182" s="314"/>
    </row>
    <row r="183" spans="5:5" ht="15.75" customHeight="1">
      <c r="E183" s="314"/>
    </row>
    <row r="184" spans="5:5" ht="15.75" customHeight="1">
      <c r="E184" s="314"/>
    </row>
    <row r="185" spans="5:5" ht="15.75" customHeight="1">
      <c r="E185" s="314"/>
    </row>
    <row r="186" spans="5:5" ht="15.75" customHeight="1">
      <c r="E186" s="314"/>
    </row>
    <row r="187" spans="5:5" ht="15.75" customHeight="1">
      <c r="E187" s="314"/>
    </row>
    <row r="188" spans="5:5" ht="15.75" customHeight="1">
      <c r="E188" s="314"/>
    </row>
    <row r="189" spans="5:5" ht="15.75" customHeight="1">
      <c r="E189" s="314"/>
    </row>
    <row r="190" spans="5:5" ht="15.75" customHeight="1">
      <c r="E190" s="314"/>
    </row>
    <row r="191" spans="5:5" ht="15.75" customHeight="1">
      <c r="E191" s="314"/>
    </row>
    <row r="192" spans="5:5" ht="15.75" customHeight="1">
      <c r="E192" s="314"/>
    </row>
    <row r="193" spans="5:5" ht="15.75" customHeight="1">
      <c r="E193" s="314"/>
    </row>
    <row r="194" spans="5:5" ht="15.75" customHeight="1">
      <c r="E194" s="314"/>
    </row>
    <row r="195" spans="5:5" ht="15.75" customHeight="1">
      <c r="E195" s="314"/>
    </row>
    <row r="196" spans="5:5" ht="15.75" customHeight="1">
      <c r="E196" s="314"/>
    </row>
    <row r="197" spans="5:5" ht="15.75" customHeight="1">
      <c r="E197" s="314"/>
    </row>
    <row r="198" spans="5:5" ht="15.75" customHeight="1">
      <c r="E198" s="314"/>
    </row>
    <row r="199" spans="5:5" ht="15.75" customHeight="1">
      <c r="E199" s="314"/>
    </row>
    <row r="200" spans="5:5" ht="15.75" customHeight="1">
      <c r="E200" s="314"/>
    </row>
    <row r="201" spans="5:5" ht="15.75" customHeight="1">
      <c r="E201" s="314"/>
    </row>
    <row r="202" spans="5:5" ht="15.75" customHeight="1">
      <c r="E202" s="314"/>
    </row>
    <row r="203" spans="5:5" ht="15.75" customHeight="1">
      <c r="E203" s="314"/>
    </row>
    <row r="204" spans="5:5" ht="15.75" customHeight="1">
      <c r="E204" s="314"/>
    </row>
    <row r="205" spans="5:5" ht="15.75" customHeight="1">
      <c r="E205" s="314"/>
    </row>
    <row r="206" spans="5:5" ht="15.75" customHeight="1">
      <c r="E206" s="314"/>
    </row>
    <row r="207" spans="5:5" ht="15.75" customHeight="1">
      <c r="E207" s="314"/>
    </row>
    <row r="208" spans="5:5" ht="15.75" customHeight="1">
      <c r="E208" s="314"/>
    </row>
    <row r="209" spans="5:5" ht="15.75" customHeight="1">
      <c r="E209" s="314"/>
    </row>
    <row r="210" spans="5:5" ht="15.75" customHeight="1">
      <c r="E210" s="314"/>
    </row>
    <row r="211" spans="5:5" ht="15.75" customHeight="1">
      <c r="E211" s="314"/>
    </row>
    <row r="212" spans="5:5" ht="15.75" customHeight="1">
      <c r="E212" s="314"/>
    </row>
    <row r="213" spans="5:5" ht="15.75" customHeight="1">
      <c r="E213" s="314"/>
    </row>
    <row r="214" spans="5:5" ht="15.75" customHeight="1">
      <c r="E214" s="314"/>
    </row>
    <row r="215" spans="5:5" ht="15.75" customHeight="1">
      <c r="E215" s="314"/>
    </row>
    <row r="216" spans="5:5" ht="15.75" customHeight="1">
      <c r="E216" s="314"/>
    </row>
    <row r="217" spans="5:5" ht="15.75" customHeight="1">
      <c r="E217" s="314"/>
    </row>
    <row r="218" spans="5:5" ht="15.75" customHeight="1">
      <c r="E218" s="314"/>
    </row>
    <row r="219" spans="5:5" ht="15.75" customHeight="1">
      <c r="E219" s="314"/>
    </row>
    <row r="220" spans="5:5" ht="15.75" customHeight="1">
      <c r="E220" s="314"/>
    </row>
    <row r="221" spans="5:5" ht="15.75" customHeight="1">
      <c r="E221" s="314"/>
    </row>
    <row r="222" spans="5:5" ht="15.75" customHeight="1">
      <c r="E222" s="314"/>
    </row>
    <row r="223" spans="5:5" ht="15.75" customHeight="1">
      <c r="E223" s="314"/>
    </row>
    <row r="224" spans="5:5" ht="15.75" customHeight="1">
      <c r="E224" s="314"/>
    </row>
    <row r="225" spans="5:5" ht="15.75" customHeight="1">
      <c r="E225" s="314"/>
    </row>
    <row r="226" spans="5:5" ht="15.75" customHeight="1">
      <c r="E226" s="314"/>
    </row>
    <row r="227" spans="5:5" ht="15.75" customHeight="1">
      <c r="E227" s="314"/>
    </row>
    <row r="228" spans="5:5" ht="15.75" customHeight="1">
      <c r="E228" s="314"/>
    </row>
    <row r="229" spans="5:5" ht="15.75" customHeight="1">
      <c r="E229" s="314"/>
    </row>
    <row r="230" spans="5:5" ht="15.75" customHeight="1">
      <c r="E230" s="314"/>
    </row>
    <row r="231" spans="5:5" ht="15.75" customHeight="1">
      <c r="E231" s="314"/>
    </row>
    <row r="232" spans="5:5" ht="15.75" customHeight="1">
      <c r="E232" s="314"/>
    </row>
    <row r="233" spans="5:5" ht="15.75" customHeight="1">
      <c r="E233" s="314"/>
    </row>
    <row r="234" spans="5:5" ht="15.75" customHeight="1">
      <c r="E234" s="314"/>
    </row>
    <row r="235" spans="5:5" ht="15.75" customHeight="1">
      <c r="E235" s="314"/>
    </row>
    <row r="236" spans="5:5" ht="15.75" customHeight="1">
      <c r="E236" s="314"/>
    </row>
    <row r="237" spans="5:5" ht="15.75" customHeight="1">
      <c r="E237" s="314"/>
    </row>
    <row r="238" spans="5:5" ht="15.75" customHeight="1">
      <c r="E238" s="314"/>
    </row>
    <row r="239" spans="5:5" ht="15.75" customHeight="1">
      <c r="E239" s="314"/>
    </row>
    <row r="240" spans="5:5" ht="15.75" customHeight="1">
      <c r="E240" s="314"/>
    </row>
    <row r="241" spans="5:5" ht="15.75" customHeight="1">
      <c r="E241" s="314"/>
    </row>
    <row r="242" spans="5:5" ht="15.75" customHeight="1">
      <c r="E242" s="314"/>
    </row>
    <row r="243" spans="5:5" ht="15.75" customHeight="1">
      <c r="E243" s="314"/>
    </row>
    <row r="244" spans="5:5" ht="15.75" customHeight="1">
      <c r="E244" s="314"/>
    </row>
    <row r="245" spans="5:5" ht="15.75" customHeight="1">
      <c r="E245" s="314"/>
    </row>
    <row r="246" spans="5:5" ht="15.75" customHeight="1">
      <c r="E246" s="314"/>
    </row>
    <row r="247" spans="5:5" ht="15.75" customHeight="1">
      <c r="E247" s="314"/>
    </row>
    <row r="248" spans="5:5" ht="15.75" customHeight="1">
      <c r="E248" s="314"/>
    </row>
    <row r="249" spans="5:5" ht="15.75" customHeight="1">
      <c r="E249" s="314"/>
    </row>
    <row r="250" spans="5:5" ht="15.75" customHeight="1">
      <c r="E250" s="314"/>
    </row>
    <row r="251" spans="5:5" ht="15.75" customHeight="1">
      <c r="E251" s="314"/>
    </row>
    <row r="252" spans="5:5" ht="15.75" customHeight="1">
      <c r="E252" s="314"/>
    </row>
    <row r="253" spans="5:5" ht="15.75" customHeight="1">
      <c r="E253" s="314"/>
    </row>
    <row r="254" spans="5:5" ht="15.75" customHeight="1">
      <c r="E254" s="314"/>
    </row>
    <row r="255" spans="5:5" ht="15.75" customHeight="1">
      <c r="E255" s="314"/>
    </row>
    <row r="256" spans="5:5" ht="15.75" customHeight="1">
      <c r="E256" s="314"/>
    </row>
    <row r="257" spans="5:5" ht="15.75" customHeight="1">
      <c r="E257" s="314"/>
    </row>
    <row r="258" spans="5:5" ht="15.75" customHeight="1">
      <c r="E258" s="314"/>
    </row>
    <row r="259" spans="5:5" ht="15.75" customHeight="1">
      <c r="E259" s="314"/>
    </row>
    <row r="260" spans="5:5" ht="15.75" customHeight="1">
      <c r="E260" s="314"/>
    </row>
    <row r="261" spans="5:5" ht="15.75" customHeight="1">
      <c r="E261" s="314"/>
    </row>
    <row r="262" spans="5:5" ht="15.75" customHeight="1">
      <c r="E262" s="314"/>
    </row>
    <row r="263" spans="5:5" ht="15.75" customHeight="1">
      <c r="E263" s="314"/>
    </row>
    <row r="264" spans="5:5" ht="15.75" customHeight="1">
      <c r="E264" s="314"/>
    </row>
    <row r="265" spans="5:5" ht="15.75" customHeight="1">
      <c r="E265" s="314"/>
    </row>
    <row r="266" spans="5:5" ht="15.75" customHeight="1">
      <c r="E266" s="314"/>
    </row>
    <row r="267" spans="5:5" ht="15.75" customHeight="1">
      <c r="E267" s="314"/>
    </row>
    <row r="268" spans="5:5" ht="15.75" customHeight="1">
      <c r="E268" s="314"/>
    </row>
    <row r="269" spans="5:5" ht="15.75" customHeight="1">
      <c r="E269" s="314"/>
    </row>
    <row r="270" spans="5:5" ht="15.75" customHeight="1">
      <c r="E270" s="314"/>
    </row>
    <row r="271" spans="5:5" ht="15.75" customHeight="1">
      <c r="E271" s="314"/>
    </row>
    <row r="272" spans="5:5" ht="15.75" customHeight="1">
      <c r="E272" s="314"/>
    </row>
    <row r="273" spans="5:5" ht="15.75" customHeight="1">
      <c r="E273" s="314"/>
    </row>
    <row r="274" spans="5:5" ht="15.75" customHeight="1">
      <c r="E274" s="314"/>
    </row>
    <row r="275" spans="5:5" ht="15.75" customHeight="1">
      <c r="E275" s="314"/>
    </row>
    <row r="276" spans="5:5" ht="15.75" customHeight="1">
      <c r="E276" s="314"/>
    </row>
    <row r="277" spans="5:5" ht="15.75" customHeight="1">
      <c r="E277" s="314"/>
    </row>
    <row r="278" spans="5:5" ht="15.75" customHeight="1">
      <c r="E278" s="314"/>
    </row>
    <row r="279" spans="5:5" ht="15.75" customHeight="1">
      <c r="E279" s="314"/>
    </row>
    <row r="280" spans="5:5" ht="15.75" customHeight="1">
      <c r="E280" s="314"/>
    </row>
    <row r="281" spans="5:5" ht="15.75" customHeight="1">
      <c r="E281" s="314"/>
    </row>
    <row r="282" spans="5:5" ht="15.75" customHeight="1">
      <c r="E282" s="314"/>
    </row>
    <row r="283" spans="5:5" ht="15.75" customHeight="1">
      <c r="E283" s="314"/>
    </row>
    <row r="284" spans="5:5" ht="15.75" customHeight="1">
      <c r="E284" s="314"/>
    </row>
    <row r="285" spans="5:5" ht="15.75" customHeight="1">
      <c r="E285" s="314"/>
    </row>
    <row r="286" spans="5:5" ht="15.75" customHeight="1">
      <c r="E286" s="314"/>
    </row>
    <row r="287" spans="5:5" ht="15.75" customHeight="1">
      <c r="E287" s="314"/>
    </row>
    <row r="288" spans="5:5" ht="15.75" customHeight="1">
      <c r="E288" s="314"/>
    </row>
    <row r="289" spans="5:5" ht="15.75" customHeight="1">
      <c r="E289" s="314"/>
    </row>
    <row r="290" spans="5:5" ht="15.75" customHeight="1">
      <c r="E290" s="314"/>
    </row>
    <row r="291" spans="5:5" ht="15.75" customHeight="1">
      <c r="E291" s="314"/>
    </row>
    <row r="292" spans="5:5" ht="15.75" customHeight="1">
      <c r="E292" s="314"/>
    </row>
    <row r="293" spans="5:5" ht="15.75" customHeight="1">
      <c r="E293" s="314"/>
    </row>
    <row r="294" spans="5:5" ht="15.75" customHeight="1">
      <c r="E294" s="314"/>
    </row>
    <row r="295" spans="5:5" ht="15.75" customHeight="1">
      <c r="E295" s="314"/>
    </row>
    <row r="296" spans="5:5" ht="15.75" customHeight="1">
      <c r="E296" s="314"/>
    </row>
    <row r="297" spans="5:5" ht="15.75" customHeight="1">
      <c r="E297" s="314"/>
    </row>
    <row r="298" spans="5:5" ht="15.75" customHeight="1">
      <c r="E298" s="314"/>
    </row>
    <row r="299" spans="5:5" ht="15.75" customHeight="1">
      <c r="E299" s="314"/>
    </row>
    <row r="300" spans="5:5" ht="15.75" customHeight="1">
      <c r="E300" s="314"/>
    </row>
    <row r="301" spans="5:5" ht="15.75" customHeight="1">
      <c r="E301" s="314"/>
    </row>
    <row r="302" spans="5:5" ht="15.75" customHeight="1">
      <c r="E302" s="314"/>
    </row>
    <row r="303" spans="5:5" ht="15.75" customHeight="1">
      <c r="E303" s="314"/>
    </row>
    <row r="304" spans="5:5" ht="15.75" customHeight="1">
      <c r="E304" s="314"/>
    </row>
    <row r="305" spans="5:5" ht="15.75" customHeight="1">
      <c r="E305" s="314"/>
    </row>
    <row r="306" spans="5:5" ht="15.75" customHeight="1">
      <c r="E306" s="314"/>
    </row>
    <row r="307" spans="5:5" ht="15.75" customHeight="1">
      <c r="E307" s="314"/>
    </row>
    <row r="308" spans="5:5" ht="15.75" customHeight="1">
      <c r="E308" s="314"/>
    </row>
    <row r="309" spans="5:5" ht="15.75" customHeight="1">
      <c r="E309" s="314"/>
    </row>
    <row r="310" spans="5:5" ht="15.75" customHeight="1">
      <c r="E310" s="314"/>
    </row>
    <row r="311" spans="5:5" ht="15.75" customHeight="1">
      <c r="E311" s="314"/>
    </row>
    <row r="312" spans="5:5" ht="15.75" customHeight="1">
      <c r="E312" s="314"/>
    </row>
    <row r="313" spans="5:5" ht="15.75" customHeight="1">
      <c r="E313" s="314"/>
    </row>
    <row r="314" spans="5:5" ht="15.75" customHeight="1">
      <c r="E314" s="314"/>
    </row>
    <row r="315" spans="5:5" ht="15.75" customHeight="1">
      <c r="E315" s="314"/>
    </row>
    <row r="316" spans="5:5" ht="15.75" customHeight="1">
      <c r="E316" s="314"/>
    </row>
    <row r="317" spans="5:5" ht="15.75" customHeight="1">
      <c r="E317" s="314"/>
    </row>
    <row r="318" spans="5:5" ht="15.75" customHeight="1">
      <c r="E318" s="314"/>
    </row>
    <row r="319" spans="5:5" ht="15.75" customHeight="1">
      <c r="E319" s="314"/>
    </row>
    <row r="320" spans="5:5" ht="15.75" customHeight="1">
      <c r="E320" s="314"/>
    </row>
    <row r="321" spans="5:5" ht="15.75" customHeight="1">
      <c r="E321" s="314"/>
    </row>
    <row r="322" spans="5:5" ht="15.75" customHeight="1">
      <c r="E322" s="314"/>
    </row>
    <row r="323" spans="5:5" ht="15.75" customHeight="1">
      <c r="E323" s="314"/>
    </row>
    <row r="324" spans="5:5" ht="15.75" customHeight="1">
      <c r="E324" s="314"/>
    </row>
    <row r="325" spans="5:5" ht="15.75" customHeight="1">
      <c r="E325" s="314"/>
    </row>
    <row r="326" spans="5:5" ht="15.75" customHeight="1">
      <c r="E326" s="314"/>
    </row>
    <row r="327" spans="5:5" ht="15.75" customHeight="1">
      <c r="E327" s="314"/>
    </row>
    <row r="328" spans="5:5" ht="15.75" customHeight="1">
      <c r="E328" s="314"/>
    </row>
    <row r="329" spans="5:5" ht="15.75" customHeight="1">
      <c r="E329" s="314"/>
    </row>
    <row r="330" spans="5:5" ht="15.75" customHeight="1">
      <c r="E330" s="314"/>
    </row>
    <row r="331" spans="5:5" ht="15.75" customHeight="1">
      <c r="E331" s="314"/>
    </row>
    <row r="332" spans="5:5" ht="15.75" customHeight="1">
      <c r="E332" s="314"/>
    </row>
    <row r="333" spans="5:5" ht="15.75" customHeight="1">
      <c r="E333" s="314"/>
    </row>
    <row r="334" spans="5:5" ht="15.75" customHeight="1">
      <c r="E334" s="314"/>
    </row>
    <row r="335" spans="5:5" ht="15.75" customHeight="1">
      <c r="E335" s="314"/>
    </row>
    <row r="336" spans="5:5" ht="15.75" customHeight="1">
      <c r="E336" s="314"/>
    </row>
    <row r="337" spans="5:5" ht="15.75" customHeight="1">
      <c r="E337" s="314"/>
    </row>
    <row r="338" spans="5:5" ht="15.75" customHeight="1">
      <c r="E338" s="314"/>
    </row>
    <row r="339" spans="5:5" ht="15.75" customHeight="1">
      <c r="E339" s="314"/>
    </row>
    <row r="340" spans="5:5" ht="15.75" customHeight="1">
      <c r="E340" s="314"/>
    </row>
    <row r="341" spans="5:5" ht="15.75" customHeight="1">
      <c r="E341" s="314"/>
    </row>
    <row r="342" spans="5:5" ht="15.75" customHeight="1">
      <c r="E342" s="314"/>
    </row>
    <row r="343" spans="5:5" ht="15.75" customHeight="1">
      <c r="E343" s="314"/>
    </row>
    <row r="344" spans="5:5" ht="15.75" customHeight="1">
      <c r="E344" s="314"/>
    </row>
    <row r="345" spans="5:5" ht="15.75" customHeight="1">
      <c r="E345" s="314"/>
    </row>
    <row r="346" spans="5:5" ht="15.75" customHeight="1">
      <c r="E346" s="314"/>
    </row>
    <row r="347" spans="5:5" ht="15.75" customHeight="1">
      <c r="E347" s="314"/>
    </row>
    <row r="348" spans="5:5" ht="15.75" customHeight="1">
      <c r="E348" s="314"/>
    </row>
    <row r="349" spans="5:5" ht="15.75" customHeight="1">
      <c r="E349" s="314"/>
    </row>
    <row r="350" spans="5:5" ht="15.75" customHeight="1">
      <c r="E350" s="314"/>
    </row>
    <row r="351" spans="5:5" ht="15.75" customHeight="1">
      <c r="E351" s="314"/>
    </row>
    <row r="352" spans="5:5" ht="15.75" customHeight="1">
      <c r="E352" s="314"/>
    </row>
    <row r="353" spans="5:5" ht="15.75" customHeight="1">
      <c r="E353" s="314"/>
    </row>
    <row r="354" spans="5:5" ht="15.75" customHeight="1">
      <c r="E354" s="314"/>
    </row>
    <row r="355" spans="5:5" ht="15.75" customHeight="1">
      <c r="E355" s="314"/>
    </row>
    <row r="356" spans="5:5" ht="15.75" customHeight="1">
      <c r="E356" s="314"/>
    </row>
    <row r="357" spans="5:5" ht="15.75" customHeight="1">
      <c r="E357" s="314"/>
    </row>
    <row r="358" spans="5:5" ht="15.75" customHeight="1">
      <c r="E358" s="314"/>
    </row>
    <row r="359" spans="5:5" ht="15.75" customHeight="1">
      <c r="E359" s="314"/>
    </row>
    <row r="360" spans="5:5" ht="15.75" customHeight="1">
      <c r="E360" s="314"/>
    </row>
    <row r="361" spans="5:5" ht="15.75" customHeight="1">
      <c r="E361" s="314"/>
    </row>
    <row r="362" spans="5:5" ht="15.75" customHeight="1">
      <c r="E362" s="314"/>
    </row>
    <row r="363" spans="5:5" ht="15.75" customHeight="1">
      <c r="E363" s="314"/>
    </row>
    <row r="364" spans="5:5" ht="15.75" customHeight="1">
      <c r="E364" s="314"/>
    </row>
    <row r="365" spans="5:5" ht="15.75" customHeight="1">
      <c r="E365" s="314"/>
    </row>
    <row r="366" spans="5:5" ht="15.75" customHeight="1">
      <c r="E366" s="314"/>
    </row>
    <row r="367" spans="5:5" ht="15.75" customHeight="1">
      <c r="E367" s="314"/>
    </row>
    <row r="368" spans="5:5" ht="15.75" customHeight="1">
      <c r="E368" s="314"/>
    </row>
    <row r="369" spans="5:5" ht="15.75" customHeight="1">
      <c r="E369" s="314"/>
    </row>
    <row r="370" spans="5:5" ht="15.75" customHeight="1">
      <c r="E370" s="314"/>
    </row>
    <row r="371" spans="5:5" ht="15.75" customHeight="1">
      <c r="E371" s="314"/>
    </row>
    <row r="372" spans="5:5" ht="15.75" customHeight="1">
      <c r="E372" s="314"/>
    </row>
    <row r="373" spans="5:5" ht="15.75" customHeight="1">
      <c r="E373" s="314"/>
    </row>
    <row r="374" spans="5:5" ht="15.75" customHeight="1">
      <c r="E374" s="314"/>
    </row>
    <row r="375" spans="5:5" ht="15.75" customHeight="1">
      <c r="E375" s="314"/>
    </row>
    <row r="376" spans="5:5" ht="15.75" customHeight="1">
      <c r="E376" s="314"/>
    </row>
    <row r="377" spans="5:5" ht="15.75" customHeight="1">
      <c r="E377" s="314"/>
    </row>
    <row r="378" spans="5:5" ht="15.75" customHeight="1">
      <c r="E378" s="314"/>
    </row>
    <row r="379" spans="5:5" ht="15.75" customHeight="1">
      <c r="E379" s="314"/>
    </row>
    <row r="380" spans="5:5" ht="15.75" customHeight="1">
      <c r="E380" s="314"/>
    </row>
    <row r="381" spans="5:5" ht="15.75" customHeight="1">
      <c r="E381" s="314"/>
    </row>
    <row r="382" spans="5:5" ht="15.75" customHeight="1">
      <c r="E382" s="314"/>
    </row>
    <row r="383" spans="5:5" ht="15.75" customHeight="1">
      <c r="E383" s="314"/>
    </row>
    <row r="384" spans="5:5" ht="15.75" customHeight="1">
      <c r="E384" s="314"/>
    </row>
    <row r="385" spans="5:5" ht="15.75" customHeight="1">
      <c r="E385" s="314"/>
    </row>
    <row r="386" spans="5:5" ht="15.75" customHeight="1">
      <c r="E386" s="314"/>
    </row>
    <row r="387" spans="5:5" ht="15.75" customHeight="1">
      <c r="E387" s="314"/>
    </row>
    <row r="388" spans="5:5" ht="15.75" customHeight="1">
      <c r="E388" s="314"/>
    </row>
    <row r="389" spans="5:5" ht="15.75" customHeight="1">
      <c r="E389" s="314"/>
    </row>
    <row r="390" spans="5:5" ht="15.75" customHeight="1">
      <c r="E390" s="314"/>
    </row>
    <row r="391" spans="5:5" ht="15.75" customHeight="1">
      <c r="E391" s="314"/>
    </row>
    <row r="392" spans="5:5" ht="15.75" customHeight="1">
      <c r="E392" s="314"/>
    </row>
    <row r="393" spans="5:5" ht="15.75" customHeight="1">
      <c r="E393" s="314"/>
    </row>
    <row r="394" spans="5:5" ht="15.75" customHeight="1">
      <c r="E394" s="314"/>
    </row>
    <row r="395" spans="5:5" ht="15.75" customHeight="1">
      <c r="E395" s="314"/>
    </row>
    <row r="396" spans="5:5" ht="15.75" customHeight="1">
      <c r="E396" s="314"/>
    </row>
    <row r="397" spans="5:5" ht="15.75" customHeight="1">
      <c r="E397" s="314"/>
    </row>
    <row r="398" spans="5:5" ht="15.75" customHeight="1">
      <c r="E398" s="314"/>
    </row>
    <row r="399" spans="5:5" ht="15.75" customHeight="1">
      <c r="E399" s="314"/>
    </row>
    <row r="400" spans="5:5" ht="15.75" customHeight="1">
      <c r="E400" s="314"/>
    </row>
    <row r="401" spans="5:5" ht="15.75" customHeight="1">
      <c r="E401" s="314"/>
    </row>
    <row r="402" spans="5:5" ht="15.75" customHeight="1">
      <c r="E402" s="314"/>
    </row>
    <row r="403" spans="5:5" ht="15.75" customHeight="1">
      <c r="E403" s="314"/>
    </row>
    <row r="404" spans="5:5" ht="15.75" customHeight="1">
      <c r="E404" s="314"/>
    </row>
    <row r="405" spans="5:5" ht="15.75" customHeight="1">
      <c r="E405" s="314"/>
    </row>
    <row r="406" spans="5:5" ht="15.75" customHeight="1">
      <c r="E406" s="314"/>
    </row>
    <row r="407" spans="5:5" ht="15.75" customHeight="1">
      <c r="E407" s="314"/>
    </row>
    <row r="408" spans="5:5" ht="15.75" customHeight="1">
      <c r="E408" s="314"/>
    </row>
    <row r="409" spans="5:5" ht="15.75" customHeight="1">
      <c r="E409" s="314"/>
    </row>
    <row r="410" spans="5:5" ht="15.75" customHeight="1">
      <c r="E410" s="314"/>
    </row>
    <row r="411" spans="5:5" ht="15.75" customHeight="1">
      <c r="E411" s="314"/>
    </row>
    <row r="412" spans="5:5" ht="15.75" customHeight="1">
      <c r="E412" s="314"/>
    </row>
    <row r="413" spans="5:5" ht="15.75" customHeight="1">
      <c r="E413" s="314"/>
    </row>
    <row r="414" spans="5:5" ht="15.75" customHeight="1">
      <c r="E414" s="314"/>
    </row>
    <row r="415" spans="5:5" ht="15.75" customHeight="1">
      <c r="E415" s="314"/>
    </row>
    <row r="416" spans="5:5" ht="15.75" customHeight="1">
      <c r="E416" s="314"/>
    </row>
    <row r="417" spans="5:5" ht="15.75" customHeight="1">
      <c r="E417" s="314"/>
    </row>
    <row r="418" spans="5:5" ht="15.75" customHeight="1">
      <c r="E418" s="314"/>
    </row>
    <row r="419" spans="5:5" ht="15.75" customHeight="1">
      <c r="E419" s="314"/>
    </row>
    <row r="420" spans="5:5" ht="15.75" customHeight="1">
      <c r="E420" s="314"/>
    </row>
    <row r="421" spans="5:5" ht="15.75" customHeight="1">
      <c r="E421" s="314"/>
    </row>
    <row r="422" spans="5:5" ht="15.75" customHeight="1">
      <c r="E422" s="314"/>
    </row>
    <row r="423" spans="5:5" ht="15.75" customHeight="1">
      <c r="E423" s="314"/>
    </row>
    <row r="424" spans="5:5" ht="15.75" customHeight="1">
      <c r="E424" s="314"/>
    </row>
    <row r="425" spans="5:5" ht="15.75" customHeight="1">
      <c r="E425" s="314"/>
    </row>
    <row r="426" spans="5:5" ht="15.75" customHeight="1">
      <c r="E426" s="314"/>
    </row>
    <row r="427" spans="5:5" ht="15.75" customHeight="1">
      <c r="E427" s="314"/>
    </row>
    <row r="428" spans="5:5" ht="15.75" customHeight="1">
      <c r="E428" s="314"/>
    </row>
    <row r="429" spans="5:5" ht="15.75" customHeight="1">
      <c r="E429" s="314"/>
    </row>
    <row r="430" spans="5:5" ht="15.75" customHeight="1">
      <c r="E430" s="314"/>
    </row>
    <row r="431" spans="5:5" ht="15.75" customHeight="1">
      <c r="E431" s="314"/>
    </row>
    <row r="432" spans="5:5" ht="15.75" customHeight="1">
      <c r="E432" s="314"/>
    </row>
    <row r="433" spans="5:5" ht="15.75" customHeight="1">
      <c r="E433" s="314"/>
    </row>
    <row r="434" spans="5:5" ht="15.75" customHeight="1">
      <c r="E434" s="314"/>
    </row>
    <row r="435" spans="5:5" ht="15.75" customHeight="1">
      <c r="E435" s="314"/>
    </row>
    <row r="436" spans="5:5" ht="15.75" customHeight="1">
      <c r="E436" s="314"/>
    </row>
    <row r="437" spans="5:5" ht="15.75" customHeight="1">
      <c r="E437" s="314"/>
    </row>
    <row r="438" spans="5:5" ht="15.75" customHeight="1">
      <c r="E438" s="314"/>
    </row>
    <row r="439" spans="5:5" ht="15.75" customHeight="1">
      <c r="E439" s="314"/>
    </row>
    <row r="440" spans="5:5" ht="15.75" customHeight="1">
      <c r="E440" s="314"/>
    </row>
    <row r="441" spans="5:5" ht="15.75" customHeight="1">
      <c r="E441" s="314"/>
    </row>
    <row r="442" spans="5:5" ht="15.75" customHeight="1">
      <c r="E442" s="314"/>
    </row>
    <row r="443" spans="5:5" ht="15.75" customHeight="1">
      <c r="E443" s="314"/>
    </row>
    <row r="444" spans="5:5" ht="15.75" customHeight="1">
      <c r="E444" s="314"/>
    </row>
    <row r="445" spans="5:5" ht="15.75" customHeight="1">
      <c r="E445" s="314"/>
    </row>
    <row r="446" spans="5:5" ht="15.75" customHeight="1">
      <c r="E446" s="314"/>
    </row>
    <row r="447" spans="5:5" ht="15.75" customHeight="1">
      <c r="E447" s="314"/>
    </row>
    <row r="448" spans="5:5" ht="15.75" customHeight="1">
      <c r="E448" s="314"/>
    </row>
    <row r="449" spans="5:5" ht="15.75" customHeight="1">
      <c r="E449" s="314"/>
    </row>
    <row r="450" spans="5:5" ht="15.75" customHeight="1">
      <c r="E450" s="314"/>
    </row>
    <row r="451" spans="5:5" ht="15.75" customHeight="1">
      <c r="E451" s="314"/>
    </row>
    <row r="452" spans="5:5" ht="15.75" customHeight="1">
      <c r="E452" s="314"/>
    </row>
    <row r="453" spans="5:5" ht="15.75" customHeight="1">
      <c r="E453" s="314"/>
    </row>
    <row r="454" spans="5:5" ht="15.75" customHeight="1">
      <c r="E454" s="314"/>
    </row>
    <row r="455" spans="5:5" ht="15.75" customHeight="1">
      <c r="E455" s="314"/>
    </row>
    <row r="456" spans="5:5" ht="15.75" customHeight="1">
      <c r="E456" s="314"/>
    </row>
    <row r="457" spans="5:5" ht="15.75" customHeight="1">
      <c r="E457" s="314"/>
    </row>
    <row r="458" spans="5:5" ht="15.75" customHeight="1">
      <c r="E458" s="314"/>
    </row>
    <row r="459" spans="5:5" ht="15.75" customHeight="1">
      <c r="E459" s="314"/>
    </row>
    <row r="460" spans="5:5" ht="15.75" customHeight="1">
      <c r="E460" s="314"/>
    </row>
    <row r="461" spans="5:5" ht="15.75" customHeight="1">
      <c r="E461" s="314"/>
    </row>
    <row r="462" spans="5:5" ht="15.75" customHeight="1">
      <c r="E462" s="314"/>
    </row>
    <row r="463" spans="5:5" ht="15.75" customHeight="1">
      <c r="E463" s="314"/>
    </row>
    <row r="464" spans="5:5" ht="15.75" customHeight="1">
      <c r="E464" s="314"/>
    </row>
    <row r="465" spans="5:5" ht="15.75" customHeight="1">
      <c r="E465" s="314"/>
    </row>
    <row r="466" spans="5:5" ht="15.75" customHeight="1">
      <c r="E466" s="314"/>
    </row>
    <row r="467" spans="5:5" ht="15.75" customHeight="1">
      <c r="E467" s="314"/>
    </row>
    <row r="468" spans="5:5" ht="15.75" customHeight="1">
      <c r="E468" s="314"/>
    </row>
    <row r="469" spans="5:5" ht="15.75" customHeight="1">
      <c r="E469" s="314"/>
    </row>
    <row r="470" spans="5:5" ht="15.75" customHeight="1">
      <c r="E470" s="314"/>
    </row>
    <row r="471" spans="5:5" ht="15.75" customHeight="1">
      <c r="E471" s="314"/>
    </row>
    <row r="472" spans="5:5" ht="15.75" customHeight="1">
      <c r="E472" s="314"/>
    </row>
    <row r="473" spans="5:5" ht="15.75" customHeight="1">
      <c r="E473" s="314"/>
    </row>
    <row r="474" spans="5:5" ht="15.75" customHeight="1">
      <c r="E474" s="314"/>
    </row>
    <row r="475" spans="5:5" ht="15.75" customHeight="1">
      <c r="E475" s="314"/>
    </row>
    <row r="476" spans="5:5" ht="15.75" customHeight="1">
      <c r="E476" s="314"/>
    </row>
    <row r="477" spans="5:5" ht="15.75" customHeight="1">
      <c r="E477" s="314"/>
    </row>
    <row r="478" spans="5:5" ht="15.75" customHeight="1">
      <c r="E478" s="314"/>
    </row>
    <row r="479" spans="5:5" ht="15.75" customHeight="1">
      <c r="E479" s="314"/>
    </row>
    <row r="480" spans="5:5" ht="15.75" customHeight="1">
      <c r="E480" s="314"/>
    </row>
    <row r="481" spans="5:5" ht="15.75" customHeight="1">
      <c r="E481" s="314"/>
    </row>
    <row r="482" spans="5:5" ht="15.75" customHeight="1">
      <c r="E482" s="314"/>
    </row>
    <row r="483" spans="5:5" ht="15.75" customHeight="1">
      <c r="E483" s="314"/>
    </row>
    <row r="484" spans="5:5" ht="15.75" customHeight="1">
      <c r="E484" s="314"/>
    </row>
    <row r="485" spans="5:5" ht="15.75" customHeight="1">
      <c r="E485" s="314"/>
    </row>
    <row r="486" spans="5:5" ht="15.75" customHeight="1">
      <c r="E486" s="314"/>
    </row>
    <row r="487" spans="5:5" ht="15.75" customHeight="1">
      <c r="E487" s="314"/>
    </row>
    <row r="488" spans="5:5" ht="15.75" customHeight="1">
      <c r="E488" s="314"/>
    </row>
    <row r="489" spans="5:5" ht="15.75" customHeight="1">
      <c r="E489" s="314"/>
    </row>
    <row r="490" spans="5:5" ht="15.75" customHeight="1">
      <c r="E490" s="314"/>
    </row>
    <row r="491" spans="5:5" ht="15.75" customHeight="1">
      <c r="E491" s="314"/>
    </row>
    <row r="492" spans="5:5" ht="15.75" customHeight="1">
      <c r="E492" s="314"/>
    </row>
    <row r="493" spans="5:5" ht="15.75" customHeight="1">
      <c r="E493" s="314"/>
    </row>
    <row r="494" spans="5:5" ht="15.75" customHeight="1">
      <c r="E494" s="314"/>
    </row>
    <row r="495" spans="5:5" ht="15.75" customHeight="1">
      <c r="E495" s="314"/>
    </row>
    <row r="496" spans="5:5" ht="15.75" customHeight="1">
      <c r="E496" s="314"/>
    </row>
    <row r="497" spans="5:5" ht="15.75" customHeight="1">
      <c r="E497" s="314"/>
    </row>
    <row r="498" spans="5:5" ht="15.75" customHeight="1">
      <c r="E498" s="314"/>
    </row>
    <row r="499" spans="5:5" ht="15.75" customHeight="1">
      <c r="E499" s="314"/>
    </row>
    <row r="500" spans="5:5" ht="15.75" customHeight="1">
      <c r="E500" s="314"/>
    </row>
    <row r="501" spans="5:5" ht="15.75" customHeight="1">
      <c r="E501" s="314"/>
    </row>
    <row r="502" spans="5:5" ht="15.75" customHeight="1">
      <c r="E502" s="314"/>
    </row>
    <row r="503" spans="5:5" ht="15.75" customHeight="1">
      <c r="E503" s="314"/>
    </row>
    <row r="504" spans="5:5" ht="15.75" customHeight="1">
      <c r="E504" s="314"/>
    </row>
    <row r="505" spans="5:5" ht="15.75" customHeight="1">
      <c r="E505" s="314"/>
    </row>
    <row r="506" spans="5:5" ht="15.75" customHeight="1">
      <c r="E506" s="314"/>
    </row>
    <row r="507" spans="5:5" ht="15.75" customHeight="1">
      <c r="E507" s="314"/>
    </row>
    <row r="508" spans="5:5" ht="15.75" customHeight="1">
      <c r="E508" s="314"/>
    </row>
    <row r="509" spans="5:5" ht="15.75" customHeight="1">
      <c r="E509" s="314"/>
    </row>
    <row r="510" spans="5:5" ht="15.75" customHeight="1">
      <c r="E510" s="314"/>
    </row>
    <row r="511" spans="5:5" ht="15.75" customHeight="1">
      <c r="E511" s="314"/>
    </row>
    <row r="512" spans="5:5" ht="15.75" customHeight="1">
      <c r="E512" s="314"/>
    </row>
    <row r="513" spans="5:5" ht="15.75" customHeight="1">
      <c r="E513" s="314"/>
    </row>
    <row r="514" spans="5:5" ht="15.75" customHeight="1">
      <c r="E514" s="314"/>
    </row>
    <row r="515" spans="5:5" ht="15.75" customHeight="1">
      <c r="E515" s="314"/>
    </row>
    <row r="516" spans="5:5" ht="15.75" customHeight="1">
      <c r="E516" s="314"/>
    </row>
    <row r="517" spans="5:5" ht="15.75" customHeight="1">
      <c r="E517" s="314"/>
    </row>
    <row r="518" spans="5:5" ht="15.75" customHeight="1">
      <c r="E518" s="314"/>
    </row>
    <row r="519" spans="5:5" ht="15.75" customHeight="1">
      <c r="E519" s="314"/>
    </row>
    <row r="520" spans="5:5" ht="15.75" customHeight="1">
      <c r="E520" s="314"/>
    </row>
    <row r="521" spans="5:5" ht="15.75" customHeight="1">
      <c r="E521" s="314"/>
    </row>
    <row r="522" spans="5:5" ht="15.75" customHeight="1">
      <c r="E522" s="314"/>
    </row>
    <row r="523" spans="5:5" ht="15.75" customHeight="1">
      <c r="E523" s="314"/>
    </row>
    <row r="524" spans="5:5" ht="15.75" customHeight="1">
      <c r="E524" s="314"/>
    </row>
    <row r="525" spans="5:5" ht="15.75" customHeight="1">
      <c r="E525" s="314"/>
    </row>
    <row r="526" spans="5:5" ht="15.75" customHeight="1">
      <c r="E526" s="314"/>
    </row>
    <row r="527" spans="5:5" ht="15.75" customHeight="1">
      <c r="E527" s="314"/>
    </row>
    <row r="528" spans="5:5" ht="15.75" customHeight="1">
      <c r="E528" s="314"/>
    </row>
    <row r="529" spans="5:5" ht="15.75" customHeight="1">
      <c r="E529" s="314"/>
    </row>
    <row r="530" spans="5:5" ht="15.75" customHeight="1">
      <c r="E530" s="314"/>
    </row>
    <row r="531" spans="5:5" ht="15.75" customHeight="1">
      <c r="E531" s="314"/>
    </row>
    <row r="532" spans="5:5" ht="15.75" customHeight="1">
      <c r="E532" s="314"/>
    </row>
    <row r="533" spans="5:5" ht="15.75" customHeight="1">
      <c r="E533" s="314"/>
    </row>
    <row r="534" spans="5:5" ht="15.75" customHeight="1">
      <c r="E534" s="314"/>
    </row>
    <row r="535" spans="5:5" ht="15.75" customHeight="1">
      <c r="E535" s="314"/>
    </row>
    <row r="536" spans="5:5" ht="15.75" customHeight="1">
      <c r="E536" s="314"/>
    </row>
    <row r="537" spans="5:5" ht="15.75" customHeight="1">
      <c r="E537" s="314"/>
    </row>
    <row r="538" spans="5:5" ht="15.75" customHeight="1">
      <c r="E538" s="314"/>
    </row>
    <row r="539" spans="5:5" ht="15.75" customHeight="1">
      <c r="E539" s="314"/>
    </row>
    <row r="540" spans="5:5" ht="15.75" customHeight="1">
      <c r="E540" s="314"/>
    </row>
    <row r="541" spans="5:5" ht="15.75" customHeight="1">
      <c r="E541" s="314"/>
    </row>
    <row r="542" spans="5:5" ht="15.75" customHeight="1">
      <c r="E542" s="314"/>
    </row>
    <row r="543" spans="5:5" ht="15.75" customHeight="1">
      <c r="E543" s="314"/>
    </row>
    <row r="544" spans="5:5" ht="15.75" customHeight="1">
      <c r="E544" s="314"/>
    </row>
    <row r="545" spans="5:5" ht="15.75" customHeight="1">
      <c r="E545" s="314"/>
    </row>
    <row r="546" spans="5:5" ht="15.75" customHeight="1">
      <c r="E546" s="314"/>
    </row>
    <row r="547" spans="5:5" ht="15.75" customHeight="1">
      <c r="E547" s="314"/>
    </row>
    <row r="548" spans="5:5" ht="15.75" customHeight="1">
      <c r="E548" s="314"/>
    </row>
    <row r="549" spans="5:5" ht="15.75" customHeight="1">
      <c r="E549" s="314"/>
    </row>
    <row r="550" spans="5:5" ht="15.75" customHeight="1">
      <c r="E550" s="314"/>
    </row>
    <row r="551" spans="5:5" ht="15.75" customHeight="1">
      <c r="E551" s="314"/>
    </row>
    <row r="552" spans="5:5" ht="15.75" customHeight="1">
      <c r="E552" s="314"/>
    </row>
    <row r="553" spans="5:5" ht="15.75" customHeight="1">
      <c r="E553" s="314"/>
    </row>
    <row r="554" spans="5:5" ht="15.75" customHeight="1">
      <c r="E554" s="314"/>
    </row>
    <row r="555" spans="5:5" ht="15.75" customHeight="1">
      <c r="E555" s="314"/>
    </row>
    <row r="556" spans="5:5" ht="15.75" customHeight="1">
      <c r="E556" s="314"/>
    </row>
    <row r="557" spans="5:5" ht="15.75" customHeight="1">
      <c r="E557" s="314"/>
    </row>
    <row r="558" spans="5:5" ht="15.75" customHeight="1">
      <c r="E558" s="314"/>
    </row>
    <row r="559" spans="5:5" ht="15.75" customHeight="1">
      <c r="E559" s="314"/>
    </row>
    <row r="560" spans="5:5" ht="15.75" customHeight="1">
      <c r="E560" s="314"/>
    </row>
    <row r="561" spans="5:5" ht="15.75" customHeight="1">
      <c r="E561" s="314"/>
    </row>
    <row r="562" spans="5:5" ht="15.75" customHeight="1">
      <c r="E562" s="314"/>
    </row>
    <row r="563" spans="5:5" ht="15.75" customHeight="1">
      <c r="E563" s="314"/>
    </row>
    <row r="564" spans="5:5" ht="15.75" customHeight="1">
      <c r="E564" s="314"/>
    </row>
    <row r="565" spans="5:5" ht="15.75" customHeight="1">
      <c r="E565" s="314"/>
    </row>
    <row r="566" spans="5:5" ht="15.75" customHeight="1">
      <c r="E566" s="314"/>
    </row>
    <row r="567" spans="5:5" ht="15.75" customHeight="1">
      <c r="E567" s="314"/>
    </row>
    <row r="568" spans="5:5" ht="15.75" customHeight="1">
      <c r="E568" s="314"/>
    </row>
    <row r="569" spans="5:5" ht="15.75" customHeight="1">
      <c r="E569" s="314"/>
    </row>
    <row r="570" spans="5:5" ht="15.75" customHeight="1">
      <c r="E570" s="314"/>
    </row>
    <row r="571" spans="5:5" ht="15.75" customHeight="1">
      <c r="E571" s="314"/>
    </row>
    <row r="572" spans="5:5" ht="15.75" customHeight="1">
      <c r="E572" s="314"/>
    </row>
    <row r="573" spans="5:5" ht="15.75" customHeight="1">
      <c r="E573" s="314"/>
    </row>
    <row r="574" spans="5:5" ht="15.75" customHeight="1">
      <c r="E574" s="314"/>
    </row>
    <row r="575" spans="5:5" ht="15.75" customHeight="1">
      <c r="E575" s="314"/>
    </row>
    <row r="576" spans="5:5" ht="15.75" customHeight="1">
      <c r="E576" s="314"/>
    </row>
    <row r="577" spans="5:5" ht="15.75" customHeight="1">
      <c r="E577" s="314"/>
    </row>
    <row r="578" spans="5:5" ht="15.75" customHeight="1">
      <c r="E578" s="314"/>
    </row>
    <row r="579" spans="5:5" ht="15.75" customHeight="1">
      <c r="E579" s="314"/>
    </row>
    <row r="580" spans="5:5" ht="15.75" customHeight="1">
      <c r="E580" s="314"/>
    </row>
    <row r="581" spans="5:5" ht="15.75" customHeight="1">
      <c r="E581" s="314"/>
    </row>
    <row r="582" spans="5:5" ht="15.75" customHeight="1">
      <c r="E582" s="314"/>
    </row>
    <row r="583" spans="5:5" ht="15.75" customHeight="1">
      <c r="E583" s="314"/>
    </row>
    <row r="584" spans="5:5" ht="15.75" customHeight="1">
      <c r="E584" s="314"/>
    </row>
    <row r="585" spans="5:5" ht="15.75" customHeight="1">
      <c r="E585" s="314"/>
    </row>
    <row r="586" spans="5:5" ht="15.75" customHeight="1">
      <c r="E586" s="314"/>
    </row>
    <row r="587" spans="5:5" ht="15.75" customHeight="1">
      <c r="E587" s="314"/>
    </row>
    <row r="588" spans="5:5" ht="15.75" customHeight="1">
      <c r="E588" s="314"/>
    </row>
    <row r="589" spans="5:5" ht="15.75" customHeight="1">
      <c r="E589" s="314"/>
    </row>
    <row r="590" spans="5:5" ht="15.75" customHeight="1">
      <c r="E590" s="314"/>
    </row>
    <row r="591" spans="5:5" ht="15.75" customHeight="1">
      <c r="E591" s="314"/>
    </row>
    <row r="592" spans="5:5" ht="15.75" customHeight="1">
      <c r="E592" s="314"/>
    </row>
    <row r="593" spans="5:5" ht="15.75" customHeight="1">
      <c r="E593" s="314"/>
    </row>
    <row r="594" spans="5:5" ht="15.75" customHeight="1">
      <c r="E594" s="314"/>
    </row>
    <row r="595" spans="5:5" ht="15.75" customHeight="1">
      <c r="E595" s="314"/>
    </row>
    <row r="596" spans="5:5" ht="15.75" customHeight="1">
      <c r="E596" s="314"/>
    </row>
    <row r="597" spans="5:5" ht="15.75" customHeight="1">
      <c r="E597" s="314"/>
    </row>
    <row r="598" spans="5:5" ht="15.75" customHeight="1">
      <c r="E598" s="314"/>
    </row>
    <row r="599" spans="5:5" ht="15.75" customHeight="1">
      <c r="E599" s="314"/>
    </row>
    <row r="600" spans="5:5" ht="15.75" customHeight="1">
      <c r="E600" s="314"/>
    </row>
    <row r="601" spans="5:5" ht="15.75" customHeight="1">
      <c r="E601" s="314"/>
    </row>
    <row r="602" spans="5:5" ht="15.75" customHeight="1">
      <c r="E602" s="314"/>
    </row>
    <row r="603" spans="5:5" ht="15.75" customHeight="1">
      <c r="E603" s="314"/>
    </row>
    <row r="604" spans="5:5" ht="15.75" customHeight="1">
      <c r="E604" s="314"/>
    </row>
    <row r="605" spans="5:5" ht="15.75" customHeight="1">
      <c r="E605" s="314"/>
    </row>
    <row r="606" spans="5:5" ht="15.75" customHeight="1">
      <c r="E606" s="314"/>
    </row>
    <row r="607" spans="5:5" ht="15.75" customHeight="1">
      <c r="E607" s="314"/>
    </row>
    <row r="608" spans="5:5" ht="15.75" customHeight="1">
      <c r="E608" s="314"/>
    </row>
    <row r="609" spans="5:5" ht="15.75" customHeight="1">
      <c r="E609" s="314"/>
    </row>
    <row r="610" spans="5:5" ht="15.75" customHeight="1">
      <c r="E610" s="314"/>
    </row>
    <row r="611" spans="5:5" ht="15.75" customHeight="1">
      <c r="E611" s="314"/>
    </row>
    <row r="612" spans="5:5" ht="15.75" customHeight="1">
      <c r="E612" s="314"/>
    </row>
    <row r="613" spans="5:5" ht="15.75" customHeight="1">
      <c r="E613" s="314"/>
    </row>
    <row r="614" spans="5:5" ht="15.75" customHeight="1">
      <c r="E614" s="314"/>
    </row>
    <row r="615" spans="5:5" ht="15.75" customHeight="1">
      <c r="E615" s="314"/>
    </row>
    <row r="616" spans="5:5" ht="15.75" customHeight="1">
      <c r="E616" s="314"/>
    </row>
    <row r="617" spans="5:5" ht="15.75" customHeight="1">
      <c r="E617" s="314"/>
    </row>
    <row r="618" spans="5:5" ht="15.75" customHeight="1">
      <c r="E618" s="314"/>
    </row>
    <row r="619" spans="5:5" ht="15.75" customHeight="1">
      <c r="E619" s="314"/>
    </row>
    <row r="620" spans="5:5" ht="15.75" customHeight="1">
      <c r="E620" s="314"/>
    </row>
    <row r="621" spans="5:5" ht="15.75" customHeight="1">
      <c r="E621" s="314"/>
    </row>
    <row r="622" spans="5:5" ht="15.75" customHeight="1">
      <c r="E622" s="314"/>
    </row>
    <row r="623" spans="5:5" ht="15.75" customHeight="1">
      <c r="E623" s="314"/>
    </row>
    <row r="624" spans="5:5" ht="15.75" customHeight="1">
      <c r="E624" s="314"/>
    </row>
    <row r="625" spans="5:5" ht="15.75" customHeight="1">
      <c r="E625" s="314"/>
    </row>
    <row r="626" spans="5:5" ht="15.75" customHeight="1">
      <c r="E626" s="314"/>
    </row>
    <row r="627" spans="5:5" ht="15.75" customHeight="1">
      <c r="E627" s="314"/>
    </row>
    <row r="628" spans="5:5" ht="15.75" customHeight="1">
      <c r="E628" s="314"/>
    </row>
    <row r="629" spans="5:5" ht="15.75" customHeight="1">
      <c r="E629" s="314"/>
    </row>
    <row r="630" spans="5:5" ht="15.75" customHeight="1">
      <c r="E630" s="314"/>
    </row>
    <row r="631" spans="5:5" ht="15.75" customHeight="1">
      <c r="E631" s="314"/>
    </row>
    <row r="632" spans="5:5" ht="15.75" customHeight="1">
      <c r="E632" s="314"/>
    </row>
    <row r="633" spans="5:5" ht="15.75" customHeight="1">
      <c r="E633" s="314"/>
    </row>
    <row r="634" spans="5:5" ht="15.75" customHeight="1">
      <c r="E634" s="314"/>
    </row>
    <row r="635" spans="5:5" ht="15.75" customHeight="1">
      <c r="E635" s="314"/>
    </row>
    <row r="636" spans="5:5" ht="15.75" customHeight="1">
      <c r="E636" s="314"/>
    </row>
    <row r="637" spans="5:5" ht="15.75" customHeight="1">
      <c r="E637" s="314"/>
    </row>
    <row r="638" spans="5:5" ht="15.75" customHeight="1">
      <c r="E638" s="314"/>
    </row>
    <row r="639" spans="5:5" ht="15.75" customHeight="1">
      <c r="E639" s="314"/>
    </row>
    <row r="640" spans="5:5" ht="15.75" customHeight="1">
      <c r="E640" s="314"/>
    </row>
    <row r="641" spans="5:5" ht="15.75" customHeight="1">
      <c r="E641" s="314"/>
    </row>
    <row r="642" spans="5:5" ht="15.75" customHeight="1">
      <c r="E642" s="314"/>
    </row>
    <row r="643" spans="5:5" ht="15.75" customHeight="1">
      <c r="E643" s="314"/>
    </row>
    <row r="644" spans="5:5" ht="15.75" customHeight="1">
      <c r="E644" s="314"/>
    </row>
    <row r="645" spans="5:5" ht="15.75" customHeight="1">
      <c r="E645" s="314"/>
    </row>
    <row r="646" spans="5:5" ht="15.75" customHeight="1">
      <c r="E646" s="314"/>
    </row>
    <row r="647" spans="5:5" ht="15.75" customHeight="1">
      <c r="E647" s="314"/>
    </row>
    <row r="648" spans="5:5" ht="15.75" customHeight="1">
      <c r="E648" s="314"/>
    </row>
    <row r="649" spans="5:5" ht="15.75" customHeight="1">
      <c r="E649" s="314"/>
    </row>
    <row r="650" spans="5:5" ht="15.75" customHeight="1">
      <c r="E650" s="314"/>
    </row>
    <row r="651" spans="5:5" ht="15.75" customHeight="1">
      <c r="E651" s="314"/>
    </row>
    <row r="652" spans="5:5" ht="15.75" customHeight="1">
      <c r="E652" s="314"/>
    </row>
    <row r="653" spans="5:5" ht="15.75" customHeight="1">
      <c r="E653" s="314"/>
    </row>
    <row r="654" spans="5:5" ht="15.75" customHeight="1">
      <c r="E654" s="314"/>
    </row>
    <row r="655" spans="5:5" ht="15.75" customHeight="1">
      <c r="E655" s="314"/>
    </row>
    <row r="656" spans="5:5" ht="15.75" customHeight="1">
      <c r="E656" s="314"/>
    </row>
    <row r="657" spans="5:5" ht="15.75" customHeight="1">
      <c r="E657" s="314"/>
    </row>
    <row r="658" spans="5:5" ht="15.75" customHeight="1">
      <c r="E658" s="314"/>
    </row>
    <row r="659" spans="5:5" ht="15.75" customHeight="1">
      <c r="E659" s="314"/>
    </row>
    <row r="660" spans="5:5" ht="15.75" customHeight="1">
      <c r="E660" s="314"/>
    </row>
    <row r="661" spans="5:5" ht="15.75" customHeight="1">
      <c r="E661" s="314"/>
    </row>
    <row r="662" spans="5:5" ht="15.75" customHeight="1">
      <c r="E662" s="314"/>
    </row>
    <row r="663" spans="5:5" ht="15.75" customHeight="1">
      <c r="E663" s="314"/>
    </row>
    <row r="664" spans="5:5" ht="15.75" customHeight="1">
      <c r="E664" s="314"/>
    </row>
    <row r="665" spans="5:5" ht="15.75" customHeight="1">
      <c r="E665" s="314"/>
    </row>
    <row r="666" spans="5:5" ht="15.75" customHeight="1">
      <c r="E666" s="314"/>
    </row>
    <row r="667" spans="5:5" ht="15.75" customHeight="1">
      <c r="E667" s="314"/>
    </row>
    <row r="668" spans="5:5" ht="15.75" customHeight="1">
      <c r="E668" s="314"/>
    </row>
    <row r="669" spans="5:5" ht="15.75" customHeight="1">
      <c r="E669" s="314"/>
    </row>
    <row r="670" spans="5:5" ht="15.75" customHeight="1">
      <c r="E670" s="314"/>
    </row>
    <row r="671" spans="5:5" ht="15.75" customHeight="1">
      <c r="E671" s="314"/>
    </row>
    <row r="672" spans="5:5" ht="15.75" customHeight="1">
      <c r="E672" s="314"/>
    </row>
    <row r="673" spans="5:5" ht="15.75" customHeight="1">
      <c r="E673" s="314"/>
    </row>
    <row r="674" spans="5:5" ht="15.75" customHeight="1">
      <c r="E674" s="314"/>
    </row>
    <row r="675" spans="5:5" ht="15.75" customHeight="1">
      <c r="E675" s="314"/>
    </row>
    <row r="676" spans="5:5" ht="15.75" customHeight="1">
      <c r="E676" s="314"/>
    </row>
    <row r="677" spans="5:5" ht="15.75" customHeight="1">
      <c r="E677" s="314"/>
    </row>
    <row r="678" spans="5:5" ht="15.75" customHeight="1">
      <c r="E678" s="314"/>
    </row>
    <row r="679" spans="5:5" ht="15.75" customHeight="1">
      <c r="E679" s="314"/>
    </row>
    <row r="680" spans="5:5" ht="15.75" customHeight="1">
      <c r="E680" s="314"/>
    </row>
    <row r="681" spans="5:5" ht="15.75" customHeight="1">
      <c r="E681" s="314"/>
    </row>
    <row r="682" spans="5:5" ht="15.75" customHeight="1">
      <c r="E682" s="314"/>
    </row>
    <row r="683" spans="5:5" ht="15.75" customHeight="1">
      <c r="E683" s="314"/>
    </row>
    <row r="684" spans="5:5" ht="15.75" customHeight="1">
      <c r="E684" s="314"/>
    </row>
    <row r="685" spans="5:5" ht="15.75" customHeight="1">
      <c r="E685" s="314"/>
    </row>
    <row r="686" spans="5:5" ht="15.75" customHeight="1">
      <c r="E686" s="314"/>
    </row>
    <row r="687" spans="5:5" ht="15.75" customHeight="1">
      <c r="E687" s="314"/>
    </row>
    <row r="688" spans="5:5" ht="15.75" customHeight="1">
      <c r="E688" s="314"/>
    </row>
    <row r="689" spans="5:5" ht="15.75" customHeight="1">
      <c r="E689" s="314"/>
    </row>
    <row r="690" spans="5:5" ht="15.75" customHeight="1">
      <c r="E690" s="314"/>
    </row>
    <row r="691" spans="5:5" ht="15.75" customHeight="1">
      <c r="E691" s="314"/>
    </row>
    <row r="692" spans="5:5" ht="15.75" customHeight="1">
      <c r="E692" s="314"/>
    </row>
    <row r="693" spans="5:5" ht="15.75" customHeight="1">
      <c r="E693" s="314"/>
    </row>
    <row r="694" spans="5:5" ht="15.75" customHeight="1">
      <c r="E694" s="314"/>
    </row>
    <row r="695" spans="5:5" ht="15.75" customHeight="1">
      <c r="E695" s="314"/>
    </row>
    <row r="696" spans="5:5" ht="15.75" customHeight="1">
      <c r="E696" s="314"/>
    </row>
    <row r="697" spans="5:5" ht="15.75" customHeight="1">
      <c r="E697" s="314"/>
    </row>
    <row r="698" spans="5:5" ht="15.75" customHeight="1">
      <c r="E698" s="314"/>
    </row>
    <row r="699" spans="5:5" ht="15.75" customHeight="1">
      <c r="E699" s="314"/>
    </row>
    <row r="700" spans="5:5" ht="15.75" customHeight="1">
      <c r="E700" s="314"/>
    </row>
    <row r="701" spans="5:5" ht="15.75" customHeight="1">
      <c r="E701" s="314"/>
    </row>
    <row r="702" spans="5:5" ht="15.75" customHeight="1">
      <c r="E702" s="314"/>
    </row>
    <row r="703" spans="5:5" ht="15.75" customHeight="1">
      <c r="E703" s="314"/>
    </row>
    <row r="704" spans="5:5" ht="15.75" customHeight="1">
      <c r="E704" s="314"/>
    </row>
    <row r="705" spans="5:5" ht="15.75" customHeight="1">
      <c r="E705" s="314"/>
    </row>
    <row r="706" spans="5:5" ht="15.75" customHeight="1">
      <c r="E706" s="314"/>
    </row>
    <row r="707" spans="5:5" ht="15.75" customHeight="1">
      <c r="E707" s="314"/>
    </row>
    <row r="708" spans="5:5" ht="15.75" customHeight="1">
      <c r="E708" s="314"/>
    </row>
    <row r="709" spans="5:5" ht="15.75" customHeight="1">
      <c r="E709" s="314"/>
    </row>
    <row r="710" spans="5:5" ht="15.75" customHeight="1">
      <c r="E710" s="314"/>
    </row>
    <row r="711" spans="5:5" ht="15.75" customHeight="1">
      <c r="E711" s="314"/>
    </row>
    <row r="712" spans="5:5" ht="15.75" customHeight="1">
      <c r="E712" s="314"/>
    </row>
    <row r="713" spans="5:5" ht="15.75" customHeight="1">
      <c r="E713" s="314"/>
    </row>
    <row r="714" spans="5:5" ht="15.75" customHeight="1">
      <c r="E714" s="314"/>
    </row>
    <row r="715" spans="5:5" ht="15.75" customHeight="1">
      <c r="E715" s="314"/>
    </row>
    <row r="716" spans="5:5" ht="15.75" customHeight="1">
      <c r="E716" s="314"/>
    </row>
    <row r="717" spans="5:5" ht="15.75" customHeight="1">
      <c r="E717" s="314"/>
    </row>
    <row r="718" spans="5:5" ht="15.75" customHeight="1">
      <c r="E718" s="314"/>
    </row>
    <row r="719" spans="5:5" ht="15.75" customHeight="1">
      <c r="E719" s="314"/>
    </row>
    <row r="720" spans="5:5" ht="15.75" customHeight="1">
      <c r="E720" s="314"/>
    </row>
    <row r="721" spans="5:5" ht="15.75" customHeight="1">
      <c r="E721" s="314"/>
    </row>
    <row r="722" spans="5:5" ht="15.75" customHeight="1">
      <c r="E722" s="314"/>
    </row>
    <row r="723" spans="5:5" ht="15.75" customHeight="1">
      <c r="E723" s="314"/>
    </row>
    <row r="724" spans="5:5" ht="15.75" customHeight="1">
      <c r="E724" s="314"/>
    </row>
    <row r="725" spans="5:5" ht="15.75" customHeight="1">
      <c r="E725" s="314"/>
    </row>
    <row r="726" spans="5:5" ht="15.75" customHeight="1">
      <c r="E726" s="314"/>
    </row>
    <row r="727" spans="5:5" ht="15.75" customHeight="1">
      <c r="E727" s="314"/>
    </row>
    <row r="728" spans="5:5" ht="15.75" customHeight="1">
      <c r="E728" s="314"/>
    </row>
    <row r="729" spans="5:5" ht="15.75" customHeight="1">
      <c r="E729" s="314"/>
    </row>
    <row r="730" spans="5:5" ht="15.75" customHeight="1">
      <c r="E730" s="314"/>
    </row>
    <row r="731" spans="5:5" ht="15.75" customHeight="1">
      <c r="E731" s="314"/>
    </row>
    <row r="732" spans="5:5" ht="15.75" customHeight="1">
      <c r="E732" s="314"/>
    </row>
    <row r="733" spans="5:5" ht="15.75" customHeight="1">
      <c r="E733" s="314"/>
    </row>
    <row r="734" spans="5:5" ht="15.75" customHeight="1">
      <c r="E734" s="314"/>
    </row>
    <row r="735" spans="5:5" ht="15.75" customHeight="1">
      <c r="E735" s="314"/>
    </row>
    <row r="736" spans="5:5" ht="15.75" customHeight="1">
      <c r="E736" s="314"/>
    </row>
    <row r="737" spans="5:5" ht="15.75" customHeight="1">
      <c r="E737" s="314"/>
    </row>
    <row r="738" spans="5:5" ht="15.75" customHeight="1">
      <c r="E738" s="314"/>
    </row>
    <row r="739" spans="5:5" ht="15.75" customHeight="1">
      <c r="E739" s="314"/>
    </row>
    <row r="740" spans="5:5" ht="15.75" customHeight="1">
      <c r="E740" s="314"/>
    </row>
    <row r="741" spans="5:5" ht="15.75" customHeight="1">
      <c r="E741" s="314"/>
    </row>
    <row r="742" spans="5:5" ht="15.75" customHeight="1">
      <c r="E742" s="314"/>
    </row>
    <row r="743" spans="5:5" ht="15.75" customHeight="1">
      <c r="E743" s="314"/>
    </row>
    <row r="744" spans="5:5" ht="15.75" customHeight="1">
      <c r="E744" s="314"/>
    </row>
    <row r="745" spans="5:5" ht="15.75" customHeight="1">
      <c r="E745" s="314"/>
    </row>
    <row r="746" spans="5:5" ht="15.75" customHeight="1">
      <c r="E746" s="314"/>
    </row>
    <row r="747" spans="5:5" ht="15.75" customHeight="1">
      <c r="E747" s="314"/>
    </row>
    <row r="748" spans="5:5" ht="15.75" customHeight="1">
      <c r="E748" s="314"/>
    </row>
    <row r="749" spans="5:5" ht="15.75" customHeight="1">
      <c r="E749" s="314"/>
    </row>
    <row r="750" spans="5:5" ht="15.75" customHeight="1">
      <c r="E750" s="314"/>
    </row>
    <row r="751" spans="5:5" ht="15.75" customHeight="1">
      <c r="E751" s="314"/>
    </row>
    <row r="752" spans="5:5" ht="15.75" customHeight="1">
      <c r="E752" s="314"/>
    </row>
    <row r="753" spans="5:5" ht="15.75" customHeight="1">
      <c r="E753" s="314"/>
    </row>
    <row r="754" spans="5:5" ht="15.75" customHeight="1">
      <c r="E754" s="314"/>
    </row>
    <row r="755" spans="5:5" ht="15.75" customHeight="1">
      <c r="E755" s="314"/>
    </row>
    <row r="756" spans="5:5" ht="15.75" customHeight="1">
      <c r="E756" s="314"/>
    </row>
    <row r="757" spans="5:5" ht="15.75" customHeight="1">
      <c r="E757" s="314"/>
    </row>
    <row r="758" spans="5:5" ht="15.75" customHeight="1">
      <c r="E758" s="314"/>
    </row>
    <row r="759" spans="5:5" ht="15.75" customHeight="1">
      <c r="E759" s="314"/>
    </row>
    <row r="760" spans="5:5" ht="15.75" customHeight="1">
      <c r="E760" s="314"/>
    </row>
    <row r="761" spans="5:5" ht="15.75" customHeight="1">
      <c r="E761" s="314"/>
    </row>
    <row r="762" spans="5:5" ht="15.75" customHeight="1">
      <c r="E762" s="314"/>
    </row>
    <row r="763" spans="5:5" ht="15.75" customHeight="1">
      <c r="E763" s="314"/>
    </row>
    <row r="764" spans="5:5" ht="15.75" customHeight="1">
      <c r="E764" s="314"/>
    </row>
    <row r="765" spans="5:5" ht="15.75" customHeight="1">
      <c r="E765" s="314"/>
    </row>
    <row r="766" spans="5:5" ht="15.75" customHeight="1">
      <c r="E766" s="314"/>
    </row>
    <row r="767" spans="5:5" ht="15.75" customHeight="1">
      <c r="E767" s="314"/>
    </row>
    <row r="768" spans="5:5" ht="15.75" customHeight="1">
      <c r="E768" s="314"/>
    </row>
    <row r="769" spans="5:5" ht="15.75" customHeight="1">
      <c r="E769" s="314"/>
    </row>
    <row r="770" spans="5:5" ht="15.75" customHeight="1">
      <c r="E770" s="314"/>
    </row>
    <row r="771" spans="5:5" ht="15.75" customHeight="1">
      <c r="E771" s="314"/>
    </row>
    <row r="772" spans="5:5" ht="15.75" customHeight="1">
      <c r="E772" s="314"/>
    </row>
    <row r="773" spans="5:5" ht="15.75" customHeight="1">
      <c r="E773" s="314"/>
    </row>
    <row r="774" spans="5:5" ht="15.75" customHeight="1">
      <c r="E774" s="314"/>
    </row>
    <row r="775" spans="5:5" ht="15.75" customHeight="1">
      <c r="E775" s="314"/>
    </row>
    <row r="776" spans="5:5" ht="15.75" customHeight="1">
      <c r="E776" s="314"/>
    </row>
    <row r="777" spans="5:5" ht="15.75" customHeight="1">
      <c r="E777" s="314"/>
    </row>
    <row r="778" spans="5:5" ht="15.75" customHeight="1">
      <c r="E778" s="314"/>
    </row>
    <row r="779" spans="5:5" ht="15.75" customHeight="1">
      <c r="E779" s="314"/>
    </row>
    <row r="780" spans="5:5" ht="15.75" customHeight="1">
      <c r="E780" s="314"/>
    </row>
    <row r="781" spans="5:5" ht="15.75" customHeight="1">
      <c r="E781" s="314"/>
    </row>
    <row r="782" spans="5:5" ht="15.75" customHeight="1">
      <c r="E782" s="314"/>
    </row>
    <row r="783" spans="5:5" ht="15.75" customHeight="1">
      <c r="E783" s="314"/>
    </row>
    <row r="784" spans="5:5" ht="15.75" customHeight="1">
      <c r="E784" s="314"/>
    </row>
    <row r="785" spans="5:5" ht="15.75" customHeight="1">
      <c r="E785" s="314"/>
    </row>
    <row r="786" spans="5:5" ht="15.75" customHeight="1">
      <c r="E786" s="314"/>
    </row>
    <row r="787" spans="5:5" ht="15.75" customHeight="1">
      <c r="E787" s="314"/>
    </row>
    <row r="788" spans="5:5" ht="15.75" customHeight="1">
      <c r="E788" s="314"/>
    </row>
    <row r="789" spans="5:5" ht="15.75" customHeight="1">
      <c r="E789" s="314"/>
    </row>
    <row r="790" spans="5:5" ht="15.75" customHeight="1">
      <c r="E790" s="314"/>
    </row>
    <row r="791" spans="5:5" ht="15.75" customHeight="1">
      <c r="E791" s="314"/>
    </row>
    <row r="792" spans="5:5" ht="15.75" customHeight="1">
      <c r="E792" s="314"/>
    </row>
    <row r="793" spans="5:5" ht="15.75" customHeight="1">
      <c r="E793" s="314"/>
    </row>
    <row r="794" spans="5:5" ht="15.75" customHeight="1">
      <c r="E794" s="314"/>
    </row>
    <row r="795" spans="5:5" ht="15.75" customHeight="1">
      <c r="E795" s="314"/>
    </row>
    <row r="796" spans="5:5" ht="15.75" customHeight="1">
      <c r="E796" s="314"/>
    </row>
    <row r="797" spans="5:5" ht="15.75" customHeight="1">
      <c r="E797" s="314"/>
    </row>
    <row r="798" spans="5:5" ht="15.75" customHeight="1">
      <c r="E798" s="314"/>
    </row>
    <row r="799" spans="5:5" ht="15.75" customHeight="1">
      <c r="E799" s="314"/>
    </row>
    <row r="800" spans="5:5" ht="15.75" customHeight="1">
      <c r="E800" s="314"/>
    </row>
    <row r="801" spans="5:5" ht="15.75" customHeight="1">
      <c r="E801" s="314"/>
    </row>
    <row r="802" spans="5:5" ht="15.75" customHeight="1">
      <c r="E802" s="314"/>
    </row>
    <row r="803" spans="5:5" ht="15.75" customHeight="1">
      <c r="E803" s="314"/>
    </row>
    <row r="804" spans="5:5" ht="15.75" customHeight="1">
      <c r="E804" s="314"/>
    </row>
    <row r="805" spans="5:5" ht="15.75" customHeight="1">
      <c r="E805" s="314"/>
    </row>
    <row r="806" spans="5:5" ht="15.75" customHeight="1">
      <c r="E806" s="314"/>
    </row>
    <row r="807" spans="5:5" ht="15.75" customHeight="1">
      <c r="E807" s="314"/>
    </row>
    <row r="808" spans="5:5" ht="15.75" customHeight="1">
      <c r="E808" s="314"/>
    </row>
    <row r="809" spans="5:5" ht="15.75" customHeight="1">
      <c r="E809" s="314"/>
    </row>
    <row r="810" spans="5:5" ht="15.75" customHeight="1">
      <c r="E810" s="314"/>
    </row>
    <row r="811" spans="5:5" ht="15.75" customHeight="1">
      <c r="E811" s="314"/>
    </row>
    <row r="812" spans="5:5" ht="15.75" customHeight="1">
      <c r="E812" s="314"/>
    </row>
    <row r="813" spans="5:5" ht="15.75" customHeight="1">
      <c r="E813" s="314"/>
    </row>
    <row r="814" spans="5:5" ht="15.75" customHeight="1">
      <c r="E814" s="314"/>
    </row>
    <row r="815" spans="5:5" ht="15.75" customHeight="1">
      <c r="E815" s="314"/>
    </row>
    <row r="816" spans="5:5" ht="15.75" customHeight="1">
      <c r="E816" s="314"/>
    </row>
    <row r="817" spans="5:5" ht="15.75" customHeight="1">
      <c r="E817" s="314"/>
    </row>
    <row r="818" spans="5:5" ht="15.75" customHeight="1">
      <c r="E818" s="314"/>
    </row>
    <row r="819" spans="5:5" ht="15.75" customHeight="1">
      <c r="E819" s="314"/>
    </row>
    <row r="820" spans="5:5" ht="15.75" customHeight="1">
      <c r="E820" s="314"/>
    </row>
    <row r="821" spans="5:5" ht="15.75" customHeight="1">
      <c r="E821" s="314"/>
    </row>
    <row r="822" spans="5:5" ht="15.75" customHeight="1">
      <c r="E822" s="314"/>
    </row>
    <row r="823" spans="5:5" ht="15.75" customHeight="1">
      <c r="E823" s="314"/>
    </row>
    <row r="824" spans="5:5" ht="15.75" customHeight="1">
      <c r="E824" s="314"/>
    </row>
    <row r="825" spans="5:5" ht="15.75" customHeight="1">
      <c r="E825" s="314"/>
    </row>
    <row r="826" spans="5:5" ht="15.75" customHeight="1">
      <c r="E826" s="314"/>
    </row>
    <row r="827" spans="5:5" ht="15.75" customHeight="1">
      <c r="E827" s="314"/>
    </row>
    <row r="828" spans="5:5" ht="15.75" customHeight="1">
      <c r="E828" s="314"/>
    </row>
    <row r="829" spans="5:5" ht="15.75" customHeight="1">
      <c r="E829" s="314"/>
    </row>
    <row r="830" spans="5:5" ht="15.75" customHeight="1">
      <c r="E830" s="314"/>
    </row>
    <row r="831" spans="5:5" ht="15.75" customHeight="1">
      <c r="E831" s="314"/>
    </row>
    <row r="832" spans="5:5" ht="15.75" customHeight="1">
      <c r="E832" s="314"/>
    </row>
    <row r="833" spans="5:5" ht="15.75" customHeight="1">
      <c r="E833" s="314"/>
    </row>
    <row r="834" spans="5:5" ht="15.75" customHeight="1">
      <c r="E834" s="314"/>
    </row>
    <row r="835" spans="5:5" ht="15.75" customHeight="1">
      <c r="E835" s="314"/>
    </row>
    <row r="836" spans="5:5" ht="15.75" customHeight="1">
      <c r="E836" s="314"/>
    </row>
    <row r="837" spans="5:5" ht="15.75" customHeight="1">
      <c r="E837" s="314"/>
    </row>
    <row r="838" spans="5:5" ht="15.75" customHeight="1">
      <c r="E838" s="314"/>
    </row>
    <row r="839" spans="5:5" ht="15.75" customHeight="1">
      <c r="E839" s="314"/>
    </row>
    <row r="840" spans="5:5" ht="15.75" customHeight="1">
      <c r="E840" s="314"/>
    </row>
    <row r="841" spans="5:5" ht="15.75" customHeight="1">
      <c r="E841" s="314"/>
    </row>
    <row r="842" spans="5:5" ht="15.75" customHeight="1">
      <c r="E842" s="314"/>
    </row>
    <row r="843" spans="5:5" ht="15.75" customHeight="1">
      <c r="E843" s="314"/>
    </row>
    <row r="844" spans="5:5" ht="15.75" customHeight="1">
      <c r="E844" s="314"/>
    </row>
    <row r="845" spans="5:5" ht="15.75" customHeight="1">
      <c r="E845" s="314"/>
    </row>
    <row r="846" spans="5:5" ht="15.75" customHeight="1">
      <c r="E846" s="314"/>
    </row>
    <row r="847" spans="5:5" ht="15.75" customHeight="1">
      <c r="E847" s="314"/>
    </row>
    <row r="848" spans="5:5" ht="15.75" customHeight="1">
      <c r="E848" s="314"/>
    </row>
    <row r="849" spans="5:5" ht="15.75" customHeight="1">
      <c r="E849" s="314"/>
    </row>
    <row r="850" spans="5:5" ht="15.75" customHeight="1">
      <c r="E850" s="314"/>
    </row>
    <row r="851" spans="5:5" ht="15.75" customHeight="1">
      <c r="E851" s="314"/>
    </row>
    <row r="852" spans="5:5" ht="15.75" customHeight="1">
      <c r="E852" s="314"/>
    </row>
    <row r="853" spans="5:5" ht="15.75" customHeight="1">
      <c r="E853" s="314"/>
    </row>
    <row r="854" spans="5:5" ht="15.75" customHeight="1">
      <c r="E854" s="314"/>
    </row>
    <row r="855" spans="5:5" ht="15.75" customHeight="1">
      <c r="E855" s="314"/>
    </row>
    <row r="856" spans="5:5" ht="15.75" customHeight="1">
      <c r="E856" s="314"/>
    </row>
    <row r="857" spans="5:5" ht="15.75" customHeight="1">
      <c r="E857" s="314"/>
    </row>
    <row r="858" spans="5:5" ht="15.75" customHeight="1">
      <c r="E858" s="314"/>
    </row>
    <row r="859" spans="5:5" ht="15.75" customHeight="1">
      <c r="E859" s="314"/>
    </row>
    <row r="860" spans="5:5" ht="15.75" customHeight="1">
      <c r="E860" s="314"/>
    </row>
    <row r="861" spans="5:5" ht="15.75" customHeight="1">
      <c r="E861" s="314"/>
    </row>
    <row r="862" spans="5:5" ht="15.75" customHeight="1">
      <c r="E862" s="314"/>
    </row>
    <row r="863" spans="5:5" ht="15.75" customHeight="1">
      <c r="E863" s="314"/>
    </row>
    <row r="864" spans="5:5" ht="15.75" customHeight="1">
      <c r="E864" s="314"/>
    </row>
    <row r="865" spans="5:5" ht="15.75" customHeight="1">
      <c r="E865" s="314"/>
    </row>
    <row r="866" spans="5:5" ht="15.75" customHeight="1">
      <c r="E866" s="314"/>
    </row>
    <row r="867" spans="5:5" ht="15.75" customHeight="1">
      <c r="E867" s="314"/>
    </row>
    <row r="868" spans="5:5" ht="15.75" customHeight="1">
      <c r="E868" s="314"/>
    </row>
    <row r="869" spans="5:5" ht="15.75" customHeight="1">
      <c r="E869" s="314"/>
    </row>
    <row r="870" spans="5:5" ht="15.75" customHeight="1">
      <c r="E870" s="314"/>
    </row>
    <row r="871" spans="5:5" ht="15.75" customHeight="1">
      <c r="E871" s="314"/>
    </row>
    <row r="872" spans="5:5" ht="15.75" customHeight="1">
      <c r="E872" s="314"/>
    </row>
    <row r="873" spans="5:5" ht="15.75" customHeight="1">
      <c r="E873" s="314"/>
    </row>
    <row r="874" spans="5:5" ht="15.75" customHeight="1">
      <c r="E874" s="314"/>
    </row>
    <row r="875" spans="5:5" ht="15.75" customHeight="1">
      <c r="E875" s="314"/>
    </row>
    <row r="876" spans="5:5" ht="15.75" customHeight="1">
      <c r="E876" s="314"/>
    </row>
    <row r="877" spans="5:5" ht="15.75" customHeight="1">
      <c r="E877" s="314"/>
    </row>
    <row r="878" spans="5:5" ht="15.75" customHeight="1">
      <c r="E878" s="314"/>
    </row>
    <row r="879" spans="5:5" ht="15.75" customHeight="1">
      <c r="E879" s="314"/>
    </row>
    <row r="880" spans="5:5" ht="15.75" customHeight="1">
      <c r="E880" s="314"/>
    </row>
    <row r="881" spans="5:5" ht="15.75" customHeight="1">
      <c r="E881" s="314"/>
    </row>
    <row r="882" spans="5:5" ht="15.75" customHeight="1">
      <c r="E882" s="314"/>
    </row>
    <row r="883" spans="5:5" ht="15.75" customHeight="1">
      <c r="E883" s="314"/>
    </row>
    <row r="884" spans="5:5" ht="15.75" customHeight="1">
      <c r="E884" s="314"/>
    </row>
    <row r="885" spans="5:5" ht="15.75" customHeight="1">
      <c r="E885" s="314"/>
    </row>
    <row r="886" spans="5:5" ht="15.75" customHeight="1">
      <c r="E886" s="314"/>
    </row>
    <row r="887" spans="5:5" ht="15.75" customHeight="1">
      <c r="E887" s="314"/>
    </row>
    <row r="888" spans="5:5" ht="15.75" customHeight="1">
      <c r="E888" s="314"/>
    </row>
    <row r="889" spans="5:5" ht="15.75" customHeight="1">
      <c r="E889" s="314"/>
    </row>
    <row r="890" spans="5:5" ht="15.75" customHeight="1">
      <c r="E890" s="314"/>
    </row>
    <row r="891" spans="5:5" ht="15.75" customHeight="1">
      <c r="E891" s="314"/>
    </row>
    <row r="892" spans="5:5" ht="15.75" customHeight="1">
      <c r="E892" s="314"/>
    </row>
    <row r="893" spans="5:5" ht="15.75" customHeight="1">
      <c r="E893" s="314"/>
    </row>
    <row r="894" spans="5:5" ht="15.75" customHeight="1">
      <c r="E894" s="314"/>
    </row>
    <row r="895" spans="5:5" ht="15.75" customHeight="1">
      <c r="E895" s="314"/>
    </row>
    <row r="896" spans="5:5" ht="15.75" customHeight="1">
      <c r="E896" s="314"/>
    </row>
    <row r="897" spans="5:5" ht="15.75" customHeight="1">
      <c r="E897" s="314"/>
    </row>
    <row r="898" spans="5:5" ht="15.75" customHeight="1">
      <c r="E898" s="314"/>
    </row>
    <row r="899" spans="5:5" ht="15.75" customHeight="1">
      <c r="E899" s="314"/>
    </row>
    <row r="900" spans="5:5" ht="15.75" customHeight="1">
      <c r="E900" s="314"/>
    </row>
    <row r="901" spans="5:5" ht="15.75" customHeight="1">
      <c r="E901" s="314"/>
    </row>
    <row r="902" spans="5:5" ht="15.75" customHeight="1">
      <c r="E902" s="314"/>
    </row>
    <row r="903" spans="5:5" ht="15.75" customHeight="1">
      <c r="E903" s="314"/>
    </row>
    <row r="904" spans="5:5" ht="15.75" customHeight="1">
      <c r="E904" s="314"/>
    </row>
    <row r="905" spans="5:5" ht="15.75" customHeight="1">
      <c r="E905" s="314"/>
    </row>
    <row r="906" spans="5:5" ht="15.75" customHeight="1">
      <c r="E906" s="314"/>
    </row>
    <row r="907" spans="5:5" ht="15.75" customHeight="1">
      <c r="E907" s="314"/>
    </row>
    <row r="908" spans="5:5" ht="15.75" customHeight="1">
      <c r="E908" s="314"/>
    </row>
    <row r="909" spans="5:5" ht="15.75" customHeight="1">
      <c r="E909" s="314"/>
    </row>
    <row r="910" spans="5:5" ht="15.75" customHeight="1">
      <c r="E910" s="314"/>
    </row>
    <row r="911" spans="5:5" ht="15.75" customHeight="1">
      <c r="E911" s="314"/>
    </row>
    <row r="912" spans="5:5" ht="15.75" customHeight="1">
      <c r="E912" s="314"/>
    </row>
    <row r="913" spans="5:5" ht="15.75" customHeight="1">
      <c r="E913" s="314"/>
    </row>
    <row r="914" spans="5:5" ht="15.75" customHeight="1">
      <c r="E914" s="314"/>
    </row>
    <row r="915" spans="5:5" ht="15.75" customHeight="1">
      <c r="E915" s="314"/>
    </row>
    <row r="916" spans="5:5" ht="15.75" customHeight="1">
      <c r="E916" s="314"/>
    </row>
    <row r="917" spans="5:5" ht="15.75" customHeight="1">
      <c r="E917" s="314"/>
    </row>
    <row r="918" spans="5:5" ht="15.75" customHeight="1">
      <c r="E918" s="314"/>
    </row>
    <row r="919" spans="5:5" ht="15.75" customHeight="1">
      <c r="E919" s="314"/>
    </row>
    <row r="920" spans="5:5" ht="15.75" customHeight="1">
      <c r="E920" s="314"/>
    </row>
    <row r="921" spans="5:5" ht="15.75" customHeight="1">
      <c r="E921" s="314"/>
    </row>
    <row r="922" spans="5:5" ht="15.75" customHeight="1">
      <c r="E922" s="314"/>
    </row>
    <row r="923" spans="5:5" ht="15.75" customHeight="1">
      <c r="E923" s="314"/>
    </row>
    <row r="924" spans="5:5" ht="15.75" customHeight="1">
      <c r="E924" s="314"/>
    </row>
    <row r="925" spans="5:5" ht="15.75" customHeight="1">
      <c r="E925" s="314"/>
    </row>
    <row r="926" spans="5:5" ht="15.75" customHeight="1">
      <c r="E926" s="314"/>
    </row>
    <row r="927" spans="5:5" ht="15.75" customHeight="1">
      <c r="E927" s="314"/>
    </row>
    <row r="928" spans="5:5" ht="15.75" customHeight="1">
      <c r="E928" s="314"/>
    </row>
    <row r="929" spans="5:5" ht="15.75" customHeight="1">
      <c r="E929" s="314"/>
    </row>
    <row r="930" spans="5:5" ht="15.75" customHeight="1">
      <c r="E930" s="314"/>
    </row>
    <row r="931" spans="5:5" ht="15.75" customHeight="1">
      <c r="E931" s="314"/>
    </row>
    <row r="932" spans="5:5" ht="15.75" customHeight="1">
      <c r="E932" s="314"/>
    </row>
    <row r="933" spans="5:5" ht="15.75" customHeight="1">
      <c r="E933" s="314"/>
    </row>
    <row r="934" spans="5:5" ht="15.75" customHeight="1">
      <c r="E934" s="314"/>
    </row>
    <row r="935" spans="5:5" ht="15.75" customHeight="1">
      <c r="E935" s="314"/>
    </row>
    <row r="936" spans="5:5" ht="15.75" customHeight="1">
      <c r="E936" s="314"/>
    </row>
    <row r="937" spans="5:5" ht="15.75" customHeight="1">
      <c r="E937" s="314"/>
    </row>
    <row r="938" spans="5:5" ht="15.75" customHeight="1">
      <c r="E938" s="314"/>
    </row>
    <row r="939" spans="5:5" ht="15.75" customHeight="1">
      <c r="E939" s="314"/>
    </row>
    <row r="940" spans="5:5" ht="15.75" customHeight="1">
      <c r="E940" s="314"/>
    </row>
    <row r="941" spans="5:5" ht="15.75" customHeight="1">
      <c r="E941" s="314"/>
    </row>
    <row r="942" spans="5:5" ht="15.75" customHeight="1">
      <c r="E942" s="314"/>
    </row>
    <row r="943" spans="5:5" ht="15.75" customHeight="1">
      <c r="E943" s="314"/>
    </row>
    <row r="944" spans="5:5" ht="15.75" customHeight="1">
      <c r="E944" s="314"/>
    </row>
    <row r="945" spans="5:5" ht="15.75" customHeight="1">
      <c r="E945" s="314"/>
    </row>
    <row r="946" spans="5:5" ht="15.75" customHeight="1">
      <c r="E946" s="314"/>
    </row>
    <row r="947" spans="5:5" ht="15.75" customHeight="1">
      <c r="E947" s="314"/>
    </row>
    <row r="948" spans="5:5" ht="15.75" customHeight="1">
      <c r="E948" s="314"/>
    </row>
    <row r="949" spans="5:5" ht="15.75" customHeight="1">
      <c r="E949" s="314"/>
    </row>
    <row r="950" spans="5:5" ht="15.75" customHeight="1">
      <c r="E950" s="314"/>
    </row>
    <row r="951" spans="5:5" ht="15.75" customHeight="1">
      <c r="E951" s="314"/>
    </row>
    <row r="952" spans="5:5" ht="15.75" customHeight="1">
      <c r="E952" s="314"/>
    </row>
    <row r="953" spans="5:5" ht="15.75" customHeight="1">
      <c r="E953" s="314"/>
    </row>
    <row r="954" spans="5:5" ht="15.75" customHeight="1">
      <c r="E954" s="314"/>
    </row>
    <row r="955" spans="5:5" ht="15.75" customHeight="1">
      <c r="E955" s="314"/>
    </row>
    <row r="956" spans="5:5" ht="15.75" customHeight="1">
      <c r="E956" s="314"/>
    </row>
    <row r="957" spans="5:5" ht="15.75" customHeight="1">
      <c r="E957" s="314"/>
    </row>
    <row r="958" spans="5:5" ht="15.75" customHeight="1">
      <c r="E958" s="314"/>
    </row>
    <row r="959" spans="5:5" ht="15.75" customHeight="1">
      <c r="E959" s="314"/>
    </row>
    <row r="960" spans="5:5" ht="15.75" customHeight="1">
      <c r="E960" s="314"/>
    </row>
    <row r="961" spans="5:5" ht="15.75" customHeight="1">
      <c r="E961" s="314"/>
    </row>
    <row r="962" spans="5:5" ht="15.75" customHeight="1">
      <c r="E962" s="314"/>
    </row>
    <row r="963" spans="5:5" ht="15.75" customHeight="1">
      <c r="E963" s="314"/>
    </row>
    <row r="964" spans="5:5" ht="15.75" customHeight="1">
      <c r="E964" s="314"/>
    </row>
    <row r="965" spans="5:5" ht="15.75" customHeight="1">
      <c r="E965" s="314"/>
    </row>
    <row r="966" spans="5:5" ht="15.75" customHeight="1">
      <c r="E966" s="314"/>
    </row>
    <row r="967" spans="5:5" ht="15.75" customHeight="1">
      <c r="E967" s="314"/>
    </row>
    <row r="968" spans="5:5" ht="15.75" customHeight="1">
      <c r="E968" s="314"/>
    </row>
    <row r="969" spans="5:5" ht="15.75" customHeight="1">
      <c r="E969" s="314"/>
    </row>
    <row r="970" spans="5:5" ht="15.75" customHeight="1">
      <c r="E970" s="314"/>
    </row>
    <row r="971" spans="5:5" ht="15.75" customHeight="1">
      <c r="E971" s="314"/>
    </row>
    <row r="972" spans="5:5" ht="15.75" customHeight="1">
      <c r="E972" s="314"/>
    </row>
    <row r="973" spans="5:5" ht="15.75" customHeight="1">
      <c r="E973" s="314"/>
    </row>
    <row r="974" spans="5:5" ht="15.75" customHeight="1">
      <c r="E974" s="314"/>
    </row>
    <row r="975" spans="5:5" ht="15.75" customHeight="1">
      <c r="E975" s="314"/>
    </row>
    <row r="976" spans="5:5" ht="15.75" customHeight="1">
      <c r="E976" s="314"/>
    </row>
    <row r="977" spans="5:5" ht="15.75" customHeight="1">
      <c r="E977" s="314"/>
    </row>
    <row r="978" spans="5:5" ht="15.75" customHeight="1">
      <c r="E978" s="314"/>
    </row>
    <row r="979" spans="5:5" ht="15.75" customHeight="1">
      <c r="E979" s="314"/>
    </row>
    <row r="980" spans="5:5" ht="15.75" customHeight="1">
      <c r="E980" s="314"/>
    </row>
    <row r="981" spans="5:5" ht="15.75" customHeight="1">
      <c r="E981" s="314"/>
    </row>
    <row r="982" spans="5:5" ht="15.75" customHeight="1">
      <c r="E982" s="314"/>
    </row>
    <row r="983" spans="5:5" ht="15.75" customHeight="1">
      <c r="E983" s="314"/>
    </row>
    <row r="984" spans="5:5" ht="15.75" customHeight="1">
      <c r="E984" s="314"/>
    </row>
    <row r="985" spans="5:5" ht="15.75" customHeight="1">
      <c r="E985" s="314"/>
    </row>
    <row r="986" spans="5:5" ht="15.75" customHeight="1">
      <c r="E986" s="314"/>
    </row>
    <row r="987" spans="5:5" ht="15.75" customHeight="1">
      <c r="E987" s="314"/>
    </row>
    <row r="988" spans="5:5" ht="15.75" customHeight="1">
      <c r="E988" s="314"/>
    </row>
    <row r="989" spans="5:5" ht="15.75" customHeight="1">
      <c r="E989" s="314"/>
    </row>
    <row r="990" spans="5:5" ht="15.75" customHeight="1">
      <c r="E990" s="314"/>
    </row>
    <row r="991" spans="5:5" ht="15.75" customHeight="1">
      <c r="E991" s="314"/>
    </row>
    <row r="992" spans="5:5" ht="15.75" customHeight="1">
      <c r="E992" s="314"/>
    </row>
    <row r="993" spans="5:5" ht="15.75" customHeight="1">
      <c r="E993" s="314"/>
    </row>
    <row r="994" spans="5:5" ht="15.75" customHeight="1">
      <c r="E994" s="314"/>
    </row>
    <row r="995" spans="5:5" ht="15.75" customHeight="1">
      <c r="E995" s="314"/>
    </row>
    <row r="996" spans="5:5" ht="15.75" customHeight="1">
      <c r="E996" s="314"/>
    </row>
    <row r="997" spans="5:5" ht="15.75" customHeight="1">
      <c r="E997" s="314"/>
    </row>
    <row r="998" spans="5:5" ht="15.75" customHeight="1">
      <c r="E998" s="314"/>
    </row>
    <row r="999" spans="5:5" ht="15.75" customHeight="1">
      <c r="E999" s="314"/>
    </row>
    <row r="1000" spans="5:5" ht="15.75" customHeight="1">
      <c r="E1000" s="314"/>
    </row>
  </sheetData>
  <autoFilter ref="G2:J23" xr:uid="{00000000-0009-0000-0000-000019000000}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4A86E8"/>
    <outlinePr summaryBelow="0" summaryRight="0"/>
  </sheetPr>
  <dimension ref="A1:M47"/>
  <sheetViews>
    <sheetView workbookViewId="0"/>
  </sheetViews>
  <sheetFormatPr baseColWidth="10" defaultColWidth="14.5" defaultRowHeight="15.75" customHeight="1"/>
  <cols>
    <col min="2" max="2" width="20.83203125" customWidth="1"/>
  </cols>
  <sheetData>
    <row r="1" spans="1:13">
      <c r="A1" s="241" t="s">
        <v>730</v>
      </c>
      <c r="B1" s="310"/>
      <c r="C1" s="311"/>
      <c r="D1" s="312"/>
      <c r="G1" s="313"/>
      <c r="H1" s="313"/>
      <c r="I1" s="313"/>
      <c r="J1" s="313"/>
    </row>
    <row r="2" spans="1:13">
      <c r="A2" s="243" t="s">
        <v>0</v>
      </c>
      <c r="B2" s="243" t="s">
        <v>593</v>
      </c>
      <c r="C2" s="244" t="s">
        <v>594</v>
      </c>
      <c r="D2" s="10"/>
      <c r="G2" s="245" t="s">
        <v>2</v>
      </c>
      <c r="H2" s="245"/>
      <c r="I2" s="245"/>
      <c r="J2" s="245"/>
    </row>
    <row r="3" spans="1:13">
      <c r="A3" s="246" t="s">
        <v>10</v>
      </c>
      <c r="B3" s="246" t="s">
        <v>227</v>
      </c>
      <c r="C3" s="76">
        <v>28.8</v>
      </c>
      <c r="D3" s="93">
        <v>42</v>
      </c>
      <c r="G3" s="245" t="s">
        <v>0</v>
      </c>
      <c r="H3" s="245" t="s">
        <v>43</v>
      </c>
      <c r="I3" s="245" t="s">
        <v>44</v>
      </c>
      <c r="J3" s="248" t="s">
        <v>40</v>
      </c>
      <c r="K3" s="293" t="s">
        <v>691</v>
      </c>
      <c r="L3" s="6" t="s">
        <v>282</v>
      </c>
      <c r="M3" s="6" t="s">
        <v>283</v>
      </c>
    </row>
    <row r="4" spans="1:13">
      <c r="A4" s="246" t="s">
        <v>7</v>
      </c>
      <c r="B4" s="298" t="s">
        <v>733</v>
      </c>
      <c r="C4" s="76">
        <v>25.83</v>
      </c>
      <c r="D4" s="93">
        <v>41</v>
      </c>
      <c r="G4" s="246" t="s">
        <v>10</v>
      </c>
      <c r="H4" s="66">
        <v>42</v>
      </c>
      <c r="I4" s="66">
        <v>36</v>
      </c>
      <c r="J4" s="249">
        <f t="shared" ref="J4:J24" si="0">SUM(H4:I4)</f>
        <v>78</v>
      </c>
      <c r="K4" s="293">
        <v>1</v>
      </c>
      <c r="L4" s="246">
        <v>7</v>
      </c>
      <c r="M4" s="246" t="s">
        <v>21</v>
      </c>
    </row>
    <row r="5" spans="1:13">
      <c r="A5" s="246" t="s">
        <v>4</v>
      </c>
      <c r="B5" s="76" t="s">
        <v>123</v>
      </c>
      <c r="C5" s="76">
        <v>25.72</v>
      </c>
      <c r="D5" s="93">
        <v>40</v>
      </c>
      <c r="G5" s="246" t="s">
        <v>8</v>
      </c>
      <c r="H5" s="66">
        <v>39</v>
      </c>
      <c r="I5" s="66">
        <v>37</v>
      </c>
      <c r="J5" s="249">
        <f t="shared" si="0"/>
        <v>76</v>
      </c>
      <c r="K5" s="293">
        <v>2</v>
      </c>
      <c r="L5" s="246">
        <v>12</v>
      </c>
      <c r="M5" s="246" t="s">
        <v>1</v>
      </c>
    </row>
    <row r="6" spans="1:13">
      <c r="A6" s="246" t="s">
        <v>8</v>
      </c>
      <c r="B6" s="76" t="s">
        <v>736</v>
      </c>
      <c r="C6" s="76">
        <v>24.75</v>
      </c>
      <c r="D6" s="93">
        <v>39</v>
      </c>
      <c r="G6" s="246" t="s">
        <v>5</v>
      </c>
      <c r="H6" s="66">
        <v>38</v>
      </c>
      <c r="I6" s="66">
        <v>33</v>
      </c>
      <c r="J6" s="249">
        <f t="shared" si="0"/>
        <v>71</v>
      </c>
      <c r="K6" s="293">
        <v>3</v>
      </c>
      <c r="L6" s="246">
        <v>8</v>
      </c>
      <c r="M6" s="246" t="s">
        <v>3</v>
      </c>
    </row>
    <row r="7" spans="1:13">
      <c r="A7" s="246" t="s">
        <v>5</v>
      </c>
      <c r="B7" s="298" t="s">
        <v>89</v>
      </c>
      <c r="C7" s="76">
        <v>24.2</v>
      </c>
      <c r="D7" s="93">
        <v>38</v>
      </c>
      <c r="G7" s="246" t="s">
        <v>11</v>
      </c>
      <c r="H7" s="66">
        <v>34</v>
      </c>
      <c r="I7" s="66">
        <v>31</v>
      </c>
      <c r="J7" s="249">
        <f t="shared" si="0"/>
        <v>65</v>
      </c>
      <c r="K7" s="293">
        <v>4</v>
      </c>
      <c r="L7" s="246">
        <v>18</v>
      </c>
      <c r="M7" s="246" t="s">
        <v>11</v>
      </c>
    </row>
    <row r="8" spans="1:13">
      <c r="A8" s="246" t="s">
        <v>8</v>
      </c>
      <c r="B8" s="76" t="s">
        <v>190</v>
      </c>
      <c r="C8" s="76">
        <v>22.69</v>
      </c>
      <c r="D8" s="93">
        <v>37</v>
      </c>
      <c r="G8" s="246" t="s">
        <v>7</v>
      </c>
      <c r="H8" s="66">
        <v>41</v>
      </c>
      <c r="I8" s="66">
        <v>20</v>
      </c>
      <c r="J8" s="249">
        <f t="shared" si="0"/>
        <v>61</v>
      </c>
      <c r="K8" s="293">
        <v>5</v>
      </c>
      <c r="L8" s="246">
        <v>16</v>
      </c>
      <c r="M8" s="246" t="s">
        <v>12</v>
      </c>
    </row>
    <row r="9" spans="1:13">
      <c r="A9" s="246" t="s">
        <v>10</v>
      </c>
      <c r="B9" s="298" t="s">
        <v>101</v>
      </c>
      <c r="C9" s="76">
        <v>22.57</v>
      </c>
      <c r="D9" s="93">
        <v>36</v>
      </c>
      <c r="G9" s="246" t="s">
        <v>12</v>
      </c>
      <c r="H9" s="66">
        <v>32</v>
      </c>
      <c r="I9" s="66">
        <v>21</v>
      </c>
      <c r="J9" s="249">
        <f t="shared" si="0"/>
        <v>53</v>
      </c>
      <c r="K9" s="293">
        <v>6</v>
      </c>
      <c r="L9" s="246">
        <v>5</v>
      </c>
      <c r="M9" s="246" t="s">
        <v>20</v>
      </c>
    </row>
    <row r="10" spans="1:13">
      <c r="A10" s="246" t="s">
        <v>16</v>
      </c>
      <c r="B10" s="76" t="s">
        <v>740</v>
      </c>
      <c r="C10" s="76">
        <v>22.32</v>
      </c>
      <c r="D10" s="93">
        <v>35</v>
      </c>
      <c r="G10" s="251" t="s">
        <v>13</v>
      </c>
      <c r="H10" s="66">
        <v>30</v>
      </c>
      <c r="I10" s="66">
        <v>23</v>
      </c>
      <c r="J10" s="249">
        <f t="shared" si="0"/>
        <v>53</v>
      </c>
      <c r="K10" s="293">
        <v>7</v>
      </c>
      <c r="L10" s="246">
        <v>13</v>
      </c>
      <c r="M10" s="246" t="s">
        <v>4</v>
      </c>
    </row>
    <row r="11" spans="1:13">
      <c r="A11" s="246" t="s">
        <v>11</v>
      </c>
      <c r="B11" s="76" t="s">
        <v>742</v>
      </c>
      <c r="C11" s="76">
        <v>20.52</v>
      </c>
      <c r="D11" s="93">
        <v>34</v>
      </c>
      <c r="G11" s="246" t="s">
        <v>16</v>
      </c>
      <c r="H11" s="66">
        <v>35</v>
      </c>
      <c r="I11" s="66">
        <v>15</v>
      </c>
      <c r="J11" s="249">
        <f t="shared" si="0"/>
        <v>50</v>
      </c>
      <c r="K11" s="293">
        <v>8</v>
      </c>
      <c r="L11" s="246">
        <v>9</v>
      </c>
      <c r="M11" s="246" t="s">
        <v>14</v>
      </c>
    </row>
    <row r="12" spans="1:13">
      <c r="A12" s="246" t="s">
        <v>5</v>
      </c>
      <c r="B12" s="298" t="s">
        <v>743</v>
      </c>
      <c r="C12" s="76">
        <v>20.11</v>
      </c>
      <c r="D12" s="93">
        <v>33</v>
      </c>
      <c r="G12" s="246" t="s">
        <v>4</v>
      </c>
      <c r="H12" s="66">
        <v>40</v>
      </c>
      <c r="I12" s="66">
        <v>6</v>
      </c>
      <c r="J12" s="249">
        <f t="shared" si="0"/>
        <v>46</v>
      </c>
      <c r="K12" s="293">
        <v>9</v>
      </c>
      <c r="L12" s="246">
        <v>20</v>
      </c>
      <c r="M12" s="246" t="s">
        <v>8</v>
      </c>
    </row>
    <row r="13" spans="1:13">
      <c r="A13" s="246" t="s">
        <v>12</v>
      </c>
      <c r="B13" s="68" t="s">
        <v>745</v>
      </c>
      <c r="C13" s="76">
        <v>19.28</v>
      </c>
      <c r="D13" s="93">
        <v>32</v>
      </c>
      <c r="G13" s="246" t="s">
        <v>1</v>
      </c>
      <c r="H13" s="66">
        <v>27</v>
      </c>
      <c r="I13" s="66">
        <v>16</v>
      </c>
      <c r="J13" s="249">
        <f t="shared" si="0"/>
        <v>43</v>
      </c>
      <c r="K13" s="293">
        <v>10</v>
      </c>
      <c r="L13" s="246">
        <v>14</v>
      </c>
      <c r="M13" s="246" t="s">
        <v>16</v>
      </c>
    </row>
    <row r="14" spans="1:13">
      <c r="A14" s="246" t="s">
        <v>11</v>
      </c>
      <c r="B14" s="76" t="s">
        <v>746</v>
      </c>
      <c r="C14" s="76">
        <v>19.03</v>
      </c>
      <c r="D14" s="93">
        <v>31</v>
      </c>
      <c r="G14" s="246" t="s">
        <v>18</v>
      </c>
      <c r="H14" s="66">
        <v>29</v>
      </c>
      <c r="I14" s="66">
        <v>13</v>
      </c>
      <c r="J14" s="249">
        <f t="shared" si="0"/>
        <v>42</v>
      </c>
      <c r="K14" s="293">
        <v>11</v>
      </c>
      <c r="L14" s="246">
        <v>4</v>
      </c>
      <c r="M14" s="246" t="s">
        <v>6</v>
      </c>
    </row>
    <row r="15" spans="1:13">
      <c r="A15" s="251" t="s">
        <v>13</v>
      </c>
      <c r="B15" s="299" t="s">
        <v>110</v>
      </c>
      <c r="C15" s="76">
        <v>18.98</v>
      </c>
      <c r="D15" s="93">
        <v>30</v>
      </c>
      <c r="G15" s="246" t="s">
        <v>15</v>
      </c>
      <c r="H15" s="66">
        <v>25</v>
      </c>
      <c r="I15" s="66">
        <v>11</v>
      </c>
      <c r="J15" s="249">
        <f t="shared" si="0"/>
        <v>36</v>
      </c>
      <c r="K15" s="293">
        <v>12</v>
      </c>
      <c r="L15" s="246">
        <v>2</v>
      </c>
      <c r="M15" s="246" t="s">
        <v>19</v>
      </c>
    </row>
    <row r="16" spans="1:13">
      <c r="A16" s="246" t="s">
        <v>18</v>
      </c>
      <c r="B16" s="298" t="s">
        <v>748</v>
      </c>
      <c r="C16" s="76">
        <v>18.63</v>
      </c>
      <c r="D16" s="93">
        <v>29</v>
      </c>
      <c r="G16" s="246" t="s">
        <v>14</v>
      </c>
      <c r="H16" s="66">
        <v>26</v>
      </c>
      <c r="I16" s="66">
        <v>9</v>
      </c>
      <c r="J16" s="249">
        <f t="shared" si="0"/>
        <v>35</v>
      </c>
      <c r="K16" s="293">
        <v>13</v>
      </c>
      <c r="L16" s="246">
        <v>10</v>
      </c>
      <c r="M16" s="246" t="s">
        <v>15</v>
      </c>
    </row>
    <row r="17" spans="1:13">
      <c r="A17" s="246" t="s">
        <v>20</v>
      </c>
      <c r="B17" s="297" t="s">
        <v>749</v>
      </c>
      <c r="C17" s="76">
        <v>18.600000000000001</v>
      </c>
      <c r="D17" s="93">
        <v>28</v>
      </c>
      <c r="G17" s="246" t="s">
        <v>3</v>
      </c>
      <c r="H17" s="66">
        <v>22</v>
      </c>
      <c r="I17" s="66">
        <v>10</v>
      </c>
      <c r="J17" s="249">
        <f t="shared" si="0"/>
        <v>32</v>
      </c>
      <c r="K17" s="293">
        <v>14</v>
      </c>
      <c r="L17" s="246">
        <v>3</v>
      </c>
      <c r="M17" s="246" t="s">
        <v>17</v>
      </c>
    </row>
    <row r="18" spans="1:13">
      <c r="A18" s="246" t="s">
        <v>1</v>
      </c>
      <c r="B18" s="297" t="s">
        <v>750</v>
      </c>
      <c r="C18" s="76">
        <v>18.420000000000002</v>
      </c>
      <c r="D18" s="93">
        <v>27</v>
      </c>
      <c r="G18" s="246" t="s">
        <v>21</v>
      </c>
      <c r="H18" s="66">
        <v>24</v>
      </c>
      <c r="I18" s="66">
        <v>7</v>
      </c>
      <c r="J18" s="249">
        <f t="shared" si="0"/>
        <v>31</v>
      </c>
      <c r="K18" s="293">
        <v>15</v>
      </c>
      <c r="L18" s="246">
        <v>1</v>
      </c>
      <c r="M18" s="246" t="s">
        <v>9</v>
      </c>
    </row>
    <row r="19" spans="1:13">
      <c r="A19" s="246" t="s">
        <v>14</v>
      </c>
      <c r="B19" s="76" t="s">
        <v>751</v>
      </c>
      <c r="C19" s="76">
        <v>17.55</v>
      </c>
      <c r="D19" s="93">
        <v>26</v>
      </c>
      <c r="G19" s="246" t="s">
        <v>22</v>
      </c>
      <c r="H19" s="66">
        <v>17</v>
      </c>
      <c r="I19" s="66">
        <v>12</v>
      </c>
      <c r="J19" s="249">
        <f t="shared" si="0"/>
        <v>29</v>
      </c>
      <c r="K19" s="293">
        <v>16</v>
      </c>
      <c r="L19" s="246">
        <v>19</v>
      </c>
      <c r="M19" s="246" t="s">
        <v>5</v>
      </c>
    </row>
    <row r="20" spans="1:13">
      <c r="A20" s="246" t="s">
        <v>15</v>
      </c>
      <c r="B20" s="76" t="s">
        <v>752</v>
      </c>
      <c r="C20" s="76">
        <v>17.010000000000002</v>
      </c>
      <c r="D20" s="93">
        <v>25</v>
      </c>
      <c r="G20" s="246" t="s">
        <v>20</v>
      </c>
      <c r="H20" s="66">
        <v>28</v>
      </c>
      <c r="I20" s="66">
        <v>0</v>
      </c>
      <c r="J20" s="249">
        <f t="shared" si="0"/>
        <v>28</v>
      </c>
      <c r="K20" s="293">
        <v>17</v>
      </c>
      <c r="L20" s="246">
        <v>15</v>
      </c>
      <c r="M20" s="251" t="s">
        <v>13</v>
      </c>
    </row>
    <row r="21" spans="1:13">
      <c r="A21" s="246" t="s">
        <v>21</v>
      </c>
      <c r="B21" s="297" t="s">
        <v>144</v>
      </c>
      <c r="C21" s="76">
        <v>16.440000000000001</v>
      </c>
      <c r="D21" s="93">
        <v>24</v>
      </c>
      <c r="G21" s="246" t="s">
        <v>6</v>
      </c>
      <c r="H21" s="66">
        <v>19</v>
      </c>
      <c r="I21" s="66">
        <v>0</v>
      </c>
      <c r="J21" s="249">
        <f t="shared" si="0"/>
        <v>19</v>
      </c>
      <c r="K21" s="293">
        <v>18</v>
      </c>
      <c r="L21" s="246">
        <v>6</v>
      </c>
      <c r="M21" s="246" t="s">
        <v>22</v>
      </c>
    </row>
    <row r="22" spans="1:13">
      <c r="A22" s="251" t="s">
        <v>13</v>
      </c>
      <c r="B22" s="299" t="s">
        <v>754</v>
      </c>
      <c r="C22" s="76">
        <v>16.399999999999999</v>
      </c>
      <c r="D22" s="93">
        <v>23</v>
      </c>
      <c r="G22" s="246" t="s">
        <v>17</v>
      </c>
      <c r="H22" s="66">
        <v>18</v>
      </c>
      <c r="I22" s="66">
        <v>0</v>
      </c>
      <c r="J22" s="249">
        <f t="shared" si="0"/>
        <v>18</v>
      </c>
      <c r="K22" s="293">
        <v>19</v>
      </c>
      <c r="L22" s="246">
        <v>11</v>
      </c>
      <c r="M22" s="246" t="s">
        <v>18</v>
      </c>
    </row>
    <row r="23" spans="1:13">
      <c r="A23" s="246" t="s">
        <v>3</v>
      </c>
      <c r="B23" s="297" t="s">
        <v>225</v>
      </c>
      <c r="C23" s="76">
        <v>16.25</v>
      </c>
      <c r="D23" s="93">
        <v>22</v>
      </c>
      <c r="G23" s="246" t="s">
        <v>19</v>
      </c>
      <c r="H23" s="66">
        <v>14</v>
      </c>
      <c r="I23" s="66">
        <v>0</v>
      </c>
      <c r="J23" s="249">
        <f t="shared" si="0"/>
        <v>14</v>
      </c>
      <c r="K23" s="293">
        <v>20</v>
      </c>
      <c r="L23" s="246">
        <v>17</v>
      </c>
      <c r="M23" s="246" t="s">
        <v>7</v>
      </c>
    </row>
    <row r="24" spans="1:13">
      <c r="A24" s="246" t="s">
        <v>12</v>
      </c>
      <c r="B24" s="63" t="s">
        <v>756</v>
      </c>
      <c r="C24" s="76">
        <v>16.2</v>
      </c>
      <c r="D24" s="93">
        <v>21</v>
      </c>
      <c r="G24" s="246" t="s">
        <v>9</v>
      </c>
      <c r="H24" s="66">
        <v>8</v>
      </c>
      <c r="I24" s="66">
        <v>0</v>
      </c>
      <c r="J24" s="249">
        <f t="shared" si="0"/>
        <v>8</v>
      </c>
      <c r="K24" s="293">
        <v>21</v>
      </c>
      <c r="L24" s="246">
        <v>21</v>
      </c>
      <c r="M24" s="246" t="s">
        <v>10</v>
      </c>
    </row>
    <row r="25" spans="1:13">
      <c r="A25" s="246" t="s">
        <v>7</v>
      </c>
      <c r="B25" s="298" t="s">
        <v>120</v>
      </c>
      <c r="C25" s="76">
        <v>16.18</v>
      </c>
      <c r="D25" s="93">
        <v>20</v>
      </c>
      <c r="G25" s="10"/>
      <c r="H25" s="10"/>
      <c r="I25" s="10"/>
      <c r="J25" s="10"/>
    </row>
    <row r="26" spans="1:13">
      <c r="A26" s="246" t="s">
        <v>6</v>
      </c>
      <c r="B26" s="76" t="s">
        <v>758</v>
      </c>
      <c r="C26" s="76">
        <v>16.03</v>
      </c>
      <c r="D26" s="93">
        <v>19</v>
      </c>
      <c r="G26" s="10"/>
      <c r="H26" s="10"/>
      <c r="I26" s="10"/>
      <c r="J26" s="10"/>
    </row>
    <row r="27" spans="1:13">
      <c r="A27" s="246" t="s">
        <v>17</v>
      </c>
      <c r="B27" s="303" t="s">
        <v>759</v>
      </c>
      <c r="C27" s="76">
        <v>14.51</v>
      </c>
      <c r="D27" s="93">
        <v>18</v>
      </c>
      <c r="G27" s="10"/>
      <c r="H27" s="10"/>
      <c r="I27" s="10"/>
      <c r="J27" s="10"/>
    </row>
    <row r="28" spans="1:13">
      <c r="A28" s="246" t="s">
        <v>22</v>
      </c>
      <c r="B28" s="298" t="s">
        <v>760</v>
      </c>
      <c r="C28" s="76">
        <v>14.39</v>
      </c>
      <c r="D28" s="93">
        <v>17</v>
      </c>
      <c r="G28" s="10"/>
      <c r="H28" s="10"/>
      <c r="I28" s="10"/>
      <c r="J28" s="10"/>
    </row>
    <row r="29" spans="1:13">
      <c r="A29" s="246" t="s">
        <v>1</v>
      </c>
      <c r="B29" s="297" t="s">
        <v>761</v>
      </c>
      <c r="C29" s="76">
        <v>14.38</v>
      </c>
      <c r="D29" s="93">
        <v>16</v>
      </c>
      <c r="G29" s="10"/>
      <c r="H29" s="10"/>
      <c r="I29" s="10"/>
      <c r="J29" s="10"/>
    </row>
    <row r="30" spans="1:13">
      <c r="A30" s="246" t="s">
        <v>16</v>
      </c>
      <c r="B30" s="76" t="s">
        <v>763</v>
      </c>
      <c r="C30" s="76">
        <v>14.27</v>
      </c>
      <c r="D30" s="93">
        <v>15</v>
      </c>
      <c r="G30" s="10"/>
      <c r="H30" s="10"/>
      <c r="I30" s="10"/>
      <c r="J30" s="10"/>
    </row>
    <row r="31" spans="1:13">
      <c r="A31" s="246" t="s">
        <v>19</v>
      </c>
      <c r="B31" s="76" t="s">
        <v>764</v>
      </c>
      <c r="C31" s="76">
        <v>13.68</v>
      </c>
      <c r="D31" s="93">
        <v>14</v>
      </c>
      <c r="G31" s="10"/>
      <c r="H31" s="10"/>
      <c r="I31" s="10"/>
      <c r="J31" s="10"/>
    </row>
    <row r="32" spans="1:13">
      <c r="A32" s="246" t="s">
        <v>18</v>
      </c>
      <c r="B32" s="298" t="s">
        <v>765</v>
      </c>
      <c r="C32" s="76">
        <v>12.71</v>
      </c>
      <c r="D32" s="93">
        <v>13</v>
      </c>
      <c r="G32" s="10"/>
      <c r="H32" s="10"/>
      <c r="I32" s="10"/>
      <c r="J32" s="10"/>
    </row>
    <row r="33" spans="1:10">
      <c r="A33" s="246" t="s">
        <v>22</v>
      </c>
      <c r="B33" s="299" t="s">
        <v>767</v>
      </c>
      <c r="C33" s="76">
        <v>12.61</v>
      </c>
      <c r="D33" s="93">
        <v>12</v>
      </c>
      <c r="G33" s="10"/>
      <c r="H33" s="10"/>
      <c r="I33" s="10"/>
      <c r="J33" s="10"/>
    </row>
    <row r="34" spans="1:10">
      <c r="A34" s="246" t="s">
        <v>15</v>
      </c>
      <c r="B34" s="76" t="s">
        <v>768</v>
      </c>
      <c r="C34" s="76">
        <v>12.45</v>
      </c>
      <c r="D34" s="93">
        <v>11</v>
      </c>
      <c r="G34" s="10"/>
      <c r="H34" s="10"/>
      <c r="I34" s="10"/>
      <c r="J34" s="10"/>
    </row>
    <row r="35" spans="1:10">
      <c r="A35" s="246" t="s">
        <v>3</v>
      </c>
      <c r="B35" s="297" t="s">
        <v>755</v>
      </c>
      <c r="C35" s="76">
        <v>11.98</v>
      </c>
      <c r="D35" s="93">
        <v>10</v>
      </c>
      <c r="G35" s="10"/>
      <c r="H35" s="10"/>
      <c r="I35" s="10"/>
      <c r="J35" s="10"/>
    </row>
    <row r="36" spans="1:10">
      <c r="A36" s="246" t="s">
        <v>14</v>
      </c>
      <c r="B36" s="76" t="s">
        <v>258</v>
      </c>
      <c r="C36" s="76">
        <v>11.37</v>
      </c>
      <c r="D36" s="93">
        <v>9</v>
      </c>
      <c r="G36" s="10"/>
      <c r="H36" s="10"/>
      <c r="I36" s="10"/>
      <c r="J36" s="10"/>
    </row>
    <row r="37" spans="1:10">
      <c r="A37" s="246" t="s">
        <v>9</v>
      </c>
      <c r="B37" s="76" t="s">
        <v>769</v>
      </c>
      <c r="C37" s="76">
        <v>10.02</v>
      </c>
      <c r="D37" s="93">
        <v>8</v>
      </c>
      <c r="G37" s="10"/>
      <c r="H37" s="10"/>
      <c r="I37" s="10"/>
      <c r="J37" s="10"/>
    </row>
    <row r="38" spans="1:10">
      <c r="A38" s="246" t="s">
        <v>21</v>
      </c>
      <c r="B38" s="297" t="s">
        <v>770</v>
      </c>
      <c r="C38" s="76">
        <v>8.92</v>
      </c>
      <c r="D38" s="93">
        <v>7</v>
      </c>
      <c r="G38" s="10"/>
      <c r="H38" s="10"/>
      <c r="I38" s="10"/>
      <c r="J38" s="10"/>
    </row>
    <row r="39" spans="1:10">
      <c r="A39" s="246" t="s">
        <v>4</v>
      </c>
      <c r="B39" s="76" t="s">
        <v>771</v>
      </c>
      <c r="C39" s="76">
        <v>6.85</v>
      </c>
      <c r="D39" s="93">
        <v>6</v>
      </c>
      <c r="G39" s="10"/>
      <c r="H39" s="10"/>
      <c r="I39" s="10"/>
      <c r="J39" s="10"/>
    </row>
    <row r="40" spans="1:10">
      <c r="A40" s="246" t="s">
        <v>20</v>
      </c>
      <c r="B40" s="297" t="s">
        <v>772</v>
      </c>
      <c r="C40" s="76">
        <v>0</v>
      </c>
      <c r="D40" s="93">
        <v>0</v>
      </c>
      <c r="G40" s="10"/>
      <c r="H40" s="10"/>
      <c r="I40" s="10"/>
      <c r="J40" s="10"/>
    </row>
    <row r="41" spans="1:10">
      <c r="A41" s="246" t="s">
        <v>6</v>
      </c>
      <c r="B41" s="76" t="s">
        <v>241</v>
      </c>
      <c r="C41" s="76">
        <v>0</v>
      </c>
      <c r="D41" s="93">
        <v>0</v>
      </c>
      <c r="G41" s="10"/>
      <c r="H41" s="10"/>
      <c r="I41" s="10"/>
      <c r="J41" s="10"/>
    </row>
    <row r="42" spans="1:10">
      <c r="A42" s="246" t="s">
        <v>19</v>
      </c>
      <c r="B42" s="76" t="s">
        <v>142</v>
      </c>
      <c r="C42" s="76">
        <v>0</v>
      </c>
      <c r="D42" s="93">
        <v>0</v>
      </c>
      <c r="G42" s="10"/>
      <c r="H42" s="10"/>
      <c r="I42" s="10"/>
      <c r="J42" s="10"/>
    </row>
    <row r="43" spans="1:10">
      <c r="A43" s="246" t="s">
        <v>17</v>
      </c>
      <c r="B43" s="303" t="s">
        <v>704</v>
      </c>
      <c r="C43" s="76">
        <v>0</v>
      </c>
      <c r="D43" s="93">
        <v>0</v>
      </c>
      <c r="G43" s="10"/>
      <c r="H43" s="10"/>
      <c r="I43" s="10"/>
      <c r="J43" s="10"/>
    </row>
    <row r="44" spans="1:10">
      <c r="A44" s="246" t="s">
        <v>9</v>
      </c>
      <c r="B44" s="315"/>
      <c r="C44" s="76">
        <v>0</v>
      </c>
      <c r="D44" s="93">
        <v>0</v>
      </c>
      <c r="G44" s="10"/>
      <c r="H44" s="10"/>
      <c r="I44" s="10"/>
      <c r="J44" s="10"/>
    </row>
    <row r="45" spans="1:10">
      <c r="A45" s="10"/>
      <c r="B45" s="10"/>
      <c r="C45" s="10"/>
      <c r="D45" s="10"/>
      <c r="G45" s="10"/>
      <c r="H45" s="10"/>
      <c r="I45" s="10"/>
      <c r="J45" s="10"/>
    </row>
    <row r="46" spans="1:10">
      <c r="A46" s="10"/>
      <c r="B46" s="10"/>
      <c r="C46" s="10"/>
      <c r="D46" s="10"/>
      <c r="G46" s="10"/>
      <c r="H46" s="10"/>
      <c r="I46" s="10"/>
      <c r="J46" s="10"/>
    </row>
    <row r="47" spans="1:10">
      <c r="A47" s="10"/>
      <c r="B47" s="10"/>
      <c r="C47" s="10"/>
      <c r="D47" s="10"/>
      <c r="G47" s="10"/>
      <c r="H47" s="10"/>
      <c r="I47" s="10"/>
      <c r="J47" s="10"/>
    </row>
  </sheetData>
  <autoFilter ref="L3:M24" xr:uid="{00000000-0009-0000-0000-00001A000000}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4A86E8"/>
    <outlinePr summaryBelow="0" summaryRight="0"/>
  </sheetPr>
  <dimension ref="A1:M51"/>
  <sheetViews>
    <sheetView workbookViewId="0"/>
  </sheetViews>
  <sheetFormatPr baseColWidth="10" defaultColWidth="14.5" defaultRowHeight="15.75" customHeight="1"/>
  <sheetData>
    <row r="1" spans="1:13">
      <c r="A1" s="241" t="s">
        <v>747</v>
      </c>
      <c r="B1" s="241"/>
      <c r="C1" s="242"/>
      <c r="D1" s="10"/>
      <c r="E1" s="10"/>
      <c r="F1" s="10"/>
      <c r="G1" s="20"/>
      <c r="H1" s="20"/>
      <c r="I1" s="20"/>
      <c r="J1" s="20"/>
      <c r="K1" s="10"/>
      <c r="L1" s="10"/>
      <c r="M1" s="10"/>
    </row>
    <row r="2" spans="1:13">
      <c r="A2" s="243" t="s">
        <v>0</v>
      </c>
      <c r="B2" s="243" t="s">
        <v>593</v>
      </c>
      <c r="C2" s="244" t="s">
        <v>594</v>
      </c>
      <c r="D2" s="93" t="s">
        <v>41</v>
      </c>
      <c r="E2" s="93" t="s">
        <v>42</v>
      </c>
      <c r="F2" s="10"/>
      <c r="G2" s="245" t="s">
        <v>2</v>
      </c>
      <c r="H2" s="245"/>
      <c r="I2" s="245"/>
      <c r="J2" s="245"/>
      <c r="K2" s="10"/>
      <c r="L2" s="10"/>
      <c r="M2" s="10"/>
    </row>
    <row r="3" spans="1:13">
      <c r="A3" s="246" t="s">
        <v>7</v>
      </c>
      <c r="B3" s="246" t="s">
        <v>198</v>
      </c>
      <c r="C3" s="76">
        <v>9.6</v>
      </c>
      <c r="D3" s="93">
        <v>1</v>
      </c>
      <c r="E3" s="10">
        <f t="shared" ref="E3:E43" si="0">43-D3</f>
        <v>42</v>
      </c>
      <c r="F3" s="10"/>
      <c r="G3" s="245" t="s">
        <v>0</v>
      </c>
      <c r="H3" s="245" t="s">
        <v>43</v>
      </c>
      <c r="I3" s="245" t="s">
        <v>44</v>
      </c>
      <c r="J3" s="248" t="s">
        <v>40</v>
      </c>
      <c r="K3" s="93" t="s">
        <v>41</v>
      </c>
      <c r="L3" s="93" t="s">
        <v>42</v>
      </c>
      <c r="M3" s="10"/>
    </row>
    <row r="4" spans="1:13">
      <c r="A4" s="246" t="s">
        <v>10</v>
      </c>
      <c r="B4" s="298" t="s">
        <v>173</v>
      </c>
      <c r="C4" s="76">
        <v>9</v>
      </c>
      <c r="D4" s="10">
        <f t="shared" ref="D4:D43" si="1">D3+1</f>
        <v>2</v>
      </c>
      <c r="E4" s="10">
        <f t="shared" si="0"/>
        <v>41</v>
      </c>
      <c r="F4" s="10"/>
      <c r="G4" s="246" t="s">
        <v>7</v>
      </c>
      <c r="H4" s="66">
        <v>42</v>
      </c>
      <c r="I4" s="66">
        <v>35</v>
      </c>
      <c r="J4" s="249">
        <f t="shared" ref="J4:J24" si="2">SUM(H4:I4)</f>
        <v>77</v>
      </c>
      <c r="K4" s="93">
        <v>1</v>
      </c>
      <c r="L4" s="93">
        <f t="shared" ref="L4:L24" si="3">22-K4</f>
        <v>21</v>
      </c>
      <c r="M4" s="246" t="s">
        <v>7</v>
      </c>
    </row>
    <row r="5" spans="1:13">
      <c r="A5" s="246" t="s">
        <v>16</v>
      </c>
      <c r="B5" s="76" t="s">
        <v>53</v>
      </c>
      <c r="C5" s="76">
        <v>8.9700000000000006</v>
      </c>
      <c r="D5" s="10">
        <f t="shared" si="1"/>
        <v>3</v>
      </c>
      <c r="E5" s="10">
        <f t="shared" si="0"/>
        <v>40</v>
      </c>
      <c r="F5" s="10"/>
      <c r="G5" s="246" t="s">
        <v>10</v>
      </c>
      <c r="H5" s="66">
        <v>41</v>
      </c>
      <c r="I5" s="66">
        <v>36</v>
      </c>
      <c r="J5" s="249">
        <f t="shared" si="2"/>
        <v>77</v>
      </c>
      <c r="K5" s="93">
        <v>1</v>
      </c>
      <c r="L5" s="93">
        <f t="shared" si="3"/>
        <v>21</v>
      </c>
      <c r="M5" s="246" t="s">
        <v>10</v>
      </c>
    </row>
    <row r="6" spans="1:13">
      <c r="A6" s="246" t="s">
        <v>14</v>
      </c>
      <c r="B6" s="76" t="s">
        <v>753</v>
      </c>
      <c r="C6" s="76">
        <v>8.9600000000000009</v>
      </c>
      <c r="D6" s="10">
        <f t="shared" si="1"/>
        <v>4</v>
      </c>
      <c r="E6" s="10">
        <f t="shared" si="0"/>
        <v>39</v>
      </c>
      <c r="F6" s="10"/>
      <c r="G6" s="246" t="s">
        <v>20</v>
      </c>
      <c r="H6" s="66">
        <v>37</v>
      </c>
      <c r="I6" s="66">
        <v>33</v>
      </c>
      <c r="J6" s="249">
        <f t="shared" si="2"/>
        <v>70</v>
      </c>
      <c r="K6" s="93">
        <v>3</v>
      </c>
      <c r="L6" s="93">
        <f t="shared" si="3"/>
        <v>19</v>
      </c>
      <c r="M6" s="246" t="s">
        <v>20</v>
      </c>
    </row>
    <row r="7" spans="1:13">
      <c r="A7" s="246" t="s">
        <v>3</v>
      </c>
      <c r="B7" s="297" t="s">
        <v>755</v>
      </c>
      <c r="C7" s="76">
        <v>8.86</v>
      </c>
      <c r="D7" s="10">
        <f t="shared" si="1"/>
        <v>5</v>
      </c>
      <c r="E7" s="10">
        <f t="shared" si="0"/>
        <v>38</v>
      </c>
      <c r="F7" s="10"/>
      <c r="G7" s="246" t="s">
        <v>3</v>
      </c>
      <c r="H7" s="66">
        <v>38</v>
      </c>
      <c r="I7" s="66">
        <v>29</v>
      </c>
      <c r="J7" s="249">
        <f t="shared" si="2"/>
        <v>67</v>
      </c>
      <c r="K7" s="93">
        <v>4</v>
      </c>
      <c r="L7" s="93">
        <f t="shared" si="3"/>
        <v>18</v>
      </c>
      <c r="M7" s="246" t="s">
        <v>3</v>
      </c>
    </row>
    <row r="8" spans="1:13">
      <c r="A8" s="246" t="s">
        <v>20</v>
      </c>
      <c r="B8" s="297" t="s">
        <v>757</v>
      </c>
      <c r="C8" s="76">
        <v>8.4700000000000006</v>
      </c>
      <c r="D8" s="10">
        <f t="shared" si="1"/>
        <v>6</v>
      </c>
      <c r="E8" s="10">
        <f t="shared" si="0"/>
        <v>37</v>
      </c>
      <c r="F8" s="10"/>
      <c r="G8" s="246" t="s">
        <v>8</v>
      </c>
      <c r="H8" s="66">
        <v>34</v>
      </c>
      <c r="I8" s="66">
        <v>24</v>
      </c>
      <c r="J8" s="249">
        <f t="shared" si="2"/>
        <v>58</v>
      </c>
      <c r="K8" s="93">
        <v>5</v>
      </c>
      <c r="L8" s="93">
        <f t="shared" si="3"/>
        <v>17</v>
      </c>
      <c r="M8" s="246" t="s">
        <v>8</v>
      </c>
    </row>
    <row r="9" spans="1:13">
      <c r="A9" s="246" t="s">
        <v>10</v>
      </c>
      <c r="B9" s="298" t="s">
        <v>57</v>
      </c>
      <c r="C9" s="76">
        <v>8.36</v>
      </c>
      <c r="D9" s="10">
        <f t="shared" si="1"/>
        <v>7</v>
      </c>
      <c r="E9" s="10">
        <f t="shared" si="0"/>
        <v>36</v>
      </c>
      <c r="F9" s="10"/>
      <c r="G9" s="246" t="s">
        <v>16</v>
      </c>
      <c r="H9" s="66">
        <v>40</v>
      </c>
      <c r="I9" s="66">
        <v>18</v>
      </c>
      <c r="J9" s="249">
        <f t="shared" si="2"/>
        <v>58</v>
      </c>
      <c r="K9" s="93">
        <v>5</v>
      </c>
      <c r="L9" s="93">
        <f t="shared" si="3"/>
        <v>17</v>
      </c>
      <c r="M9" s="246" t="s">
        <v>16</v>
      </c>
    </row>
    <row r="10" spans="1:13">
      <c r="A10" s="246" t="s">
        <v>7</v>
      </c>
      <c r="B10" s="298" t="s">
        <v>762</v>
      </c>
      <c r="C10" s="76">
        <v>8.1300000000000008</v>
      </c>
      <c r="D10" s="10">
        <f t="shared" si="1"/>
        <v>8</v>
      </c>
      <c r="E10" s="10">
        <f t="shared" si="0"/>
        <v>35</v>
      </c>
      <c r="F10" s="10"/>
      <c r="G10" s="246" t="s">
        <v>1</v>
      </c>
      <c r="H10" s="66">
        <v>30</v>
      </c>
      <c r="I10" s="66">
        <v>27</v>
      </c>
      <c r="J10" s="249">
        <f t="shared" si="2"/>
        <v>57</v>
      </c>
      <c r="K10" s="93">
        <v>7</v>
      </c>
      <c r="L10" s="93">
        <f t="shared" si="3"/>
        <v>15</v>
      </c>
      <c r="M10" s="246" t="s">
        <v>1</v>
      </c>
    </row>
    <row r="11" spans="1:13">
      <c r="A11" s="246" t="s">
        <v>8</v>
      </c>
      <c r="B11" s="76" t="s">
        <v>766</v>
      </c>
      <c r="C11" s="76">
        <v>8.02</v>
      </c>
      <c r="D11" s="10">
        <f t="shared" si="1"/>
        <v>9</v>
      </c>
      <c r="E11" s="10">
        <f t="shared" si="0"/>
        <v>34</v>
      </c>
      <c r="F11" s="10"/>
      <c r="G11" s="246" t="s">
        <v>11</v>
      </c>
      <c r="H11" s="66">
        <v>32</v>
      </c>
      <c r="I11" s="66">
        <v>19</v>
      </c>
      <c r="J11" s="249">
        <f t="shared" si="2"/>
        <v>51</v>
      </c>
      <c r="K11" s="93">
        <v>8</v>
      </c>
      <c r="L11" s="93">
        <f t="shared" si="3"/>
        <v>14</v>
      </c>
      <c r="M11" s="246" t="s">
        <v>11</v>
      </c>
    </row>
    <row r="12" spans="1:13">
      <c r="A12" s="246" t="s">
        <v>20</v>
      </c>
      <c r="B12" s="297" t="s">
        <v>194</v>
      </c>
      <c r="C12" s="76">
        <v>7.97</v>
      </c>
      <c r="D12" s="10">
        <f t="shared" si="1"/>
        <v>10</v>
      </c>
      <c r="E12" s="10">
        <f t="shared" si="0"/>
        <v>33</v>
      </c>
      <c r="F12" s="10"/>
      <c r="G12" s="246" t="s">
        <v>14</v>
      </c>
      <c r="H12" s="66">
        <v>39</v>
      </c>
      <c r="I12" s="66">
        <v>12</v>
      </c>
      <c r="J12" s="249">
        <f t="shared" si="2"/>
        <v>51</v>
      </c>
      <c r="K12" s="93">
        <v>8</v>
      </c>
      <c r="L12" s="93">
        <f t="shared" si="3"/>
        <v>14</v>
      </c>
      <c r="M12" s="246" t="s">
        <v>14</v>
      </c>
    </row>
    <row r="13" spans="1:13">
      <c r="A13" s="246" t="s">
        <v>11</v>
      </c>
      <c r="B13" s="76" t="s">
        <v>175</v>
      </c>
      <c r="C13" s="76">
        <v>7.61</v>
      </c>
      <c r="D13" s="10">
        <f t="shared" si="1"/>
        <v>11</v>
      </c>
      <c r="E13" s="10">
        <f t="shared" si="0"/>
        <v>32</v>
      </c>
      <c r="F13" s="10"/>
      <c r="G13" s="246" t="s">
        <v>5</v>
      </c>
      <c r="H13" s="66">
        <v>28</v>
      </c>
      <c r="I13" s="66">
        <v>21</v>
      </c>
      <c r="J13" s="249">
        <f t="shared" si="2"/>
        <v>49</v>
      </c>
      <c r="K13" s="93">
        <v>10</v>
      </c>
      <c r="L13" s="93">
        <f t="shared" si="3"/>
        <v>12</v>
      </c>
      <c r="M13" s="246" t="s">
        <v>5</v>
      </c>
    </row>
    <row r="14" spans="1:13">
      <c r="A14" s="246" t="s">
        <v>12</v>
      </c>
      <c r="B14" s="68" t="s">
        <v>773</v>
      </c>
      <c r="C14" s="76">
        <v>7.61</v>
      </c>
      <c r="D14" s="10">
        <f t="shared" si="1"/>
        <v>12</v>
      </c>
      <c r="E14" s="10">
        <f t="shared" si="0"/>
        <v>31</v>
      </c>
      <c r="F14" s="10"/>
      <c r="G14" s="246" t="s">
        <v>12</v>
      </c>
      <c r="H14" s="66">
        <v>31</v>
      </c>
      <c r="I14" s="66">
        <v>16</v>
      </c>
      <c r="J14" s="249">
        <f t="shared" si="2"/>
        <v>47</v>
      </c>
      <c r="K14" s="93">
        <v>11</v>
      </c>
      <c r="L14" s="93">
        <f t="shared" si="3"/>
        <v>11</v>
      </c>
      <c r="M14" s="246" t="s">
        <v>12</v>
      </c>
    </row>
    <row r="15" spans="1:13">
      <c r="A15" s="246" t="s">
        <v>1</v>
      </c>
      <c r="B15" s="297" t="s">
        <v>774</v>
      </c>
      <c r="C15" s="76">
        <v>7.52</v>
      </c>
      <c r="D15" s="10">
        <f t="shared" si="1"/>
        <v>13</v>
      </c>
      <c r="E15" s="10">
        <f t="shared" si="0"/>
        <v>30</v>
      </c>
      <c r="F15" s="10"/>
      <c r="G15" s="246" t="s">
        <v>17</v>
      </c>
      <c r="H15" s="66">
        <v>22</v>
      </c>
      <c r="I15" s="66">
        <v>20</v>
      </c>
      <c r="J15" s="249">
        <f t="shared" si="2"/>
        <v>42</v>
      </c>
      <c r="K15" s="93">
        <v>12</v>
      </c>
      <c r="L15" s="93">
        <f t="shared" si="3"/>
        <v>10</v>
      </c>
      <c r="M15" s="246" t="s">
        <v>17</v>
      </c>
    </row>
    <row r="16" spans="1:13">
      <c r="A16" s="246" t="s">
        <v>3</v>
      </c>
      <c r="B16" s="297" t="s">
        <v>775</v>
      </c>
      <c r="C16" s="76">
        <v>7.47</v>
      </c>
      <c r="D16" s="10">
        <f t="shared" si="1"/>
        <v>14</v>
      </c>
      <c r="E16" s="10">
        <f t="shared" si="0"/>
        <v>29</v>
      </c>
      <c r="F16" s="10"/>
      <c r="G16" s="251" t="s">
        <v>13</v>
      </c>
      <c r="H16" s="66">
        <v>17</v>
      </c>
      <c r="I16" s="66">
        <v>15</v>
      </c>
      <c r="J16" s="249">
        <f t="shared" si="2"/>
        <v>32</v>
      </c>
      <c r="K16" s="93">
        <v>13</v>
      </c>
      <c r="L16" s="93">
        <f t="shared" si="3"/>
        <v>9</v>
      </c>
      <c r="M16" s="251" t="s">
        <v>13</v>
      </c>
    </row>
    <row r="17" spans="1:13">
      <c r="A17" s="246" t="s">
        <v>5</v>
      </c>
      <c r="B17" s="298" t="s">
        <v>776</v>
      </c>
      <c r="C17" s="76">
        <v>7.39</v>
      </c>
      <c r="D17" s="10">
        <f t="shared" si="1"/>
        <v>15</v>
      </c>
      <c r="E17" s="10">
        <f t="shared" si="0"/>
        <v>28</v>
      </c>
      <c r="F17" s="10"/>
      <c r="G17" s="246" t="s">
        <v>19</v>
      </c>
      <c r="H17" s="66">
        <v>23</v>
      </c>
      <c r="I17" s="66">
        <v>5</v>
      </c>
      <c r="J17" s="249">
        <f t="shared" si="2"/>
        <v>28</v>
      </c>
      <c r="K17" s="93">
        <v>14</v>
      </c>
      <c r="L17" s="93">
        <f t="shared" si="3"/>
        <v>8</v>
      </c>
      <c r="M17" s="246" t="s">
        <v>19</v>
      </c>
    </row>
    <row r="18" spans="1:13">
      <c r="A18" s="246" t="s">
        <v>1</v>
      </c>
      <c r="B18" s="297" t="s">
        <v>216</v>
      </c>
      <c r="C18" s="76">
        <v>7.35</v>
      </c>
      <c r="D18" s="10">
        <f t="shared" si="1"/>
        <v>16</v>
      </c>
      <c r="E18" s="10">
        <f t="shared" si="0"/>
        <v>27</v>
      </c>
      <c r="F18" s="10"/>
      <c r="G18" s="246" t="s">
        <v>15</v>
      </c>
      <c r="H18" s="66">
        <v>26</v>
      </c>
      <c r="I18" s="66">
        <v>2</v>
      </c>
      <c r="J18" s="249">
        <f t="shared" si="2"/>
        <v>28</v>
      </c>
      <c r="K18" s="93">
        <v>14</v>
      </c>
      <c r="L18" s="93">
        <f t="shared" si="3"/>
        <v>8</v>
      </c>
      <c r="M18" s="246" t="s">
        <v>15</v>
      </c>
    </row>
    <row r="19" spans="1:13">
      <c r="A19" s="246" t="s">
        <v>15</v>
      </c>
      <c r="B19" s="76" t="s">
        <v>777</v>
      </c>
      <c r="C19" s="76">
        <v>7.31</v>
      </c>
      <c r="D19" s="10">
        <f t="shared" si="1"/>
        <v>17</v>
      </c>
      <c r="E19" s="10">
        <f t="shared" si="0"/>
        <v>26</v>
      </c>
      <c r="F19" s="10"/>
      <c r="G19" s="246" t="s">
        <v>4</v>
      </c>
      <c r="H19" s="66">
        <v>25</v>
      </c>
      <c r="I19" s="66">
        <v>0</v>
      </c>
      <c r="J19" s="249">
        <f t="shared" si="2"/>
        <v>25</v>
      </c>
      <c r="K19" s="93">
        <v>16</v>
      </c>
      <c r="L19" s="93">
        <f t="shared" si="3"/>
        <v>6</v>
      </c>
      <c r="M19" s="246" t="s">
        <v>4</v>
      </c>
    </row>
    <row r="20" spans="1:13">
      <c r="A20" s="246" t="s">
        <v>4</v>
      </c>
      <c r="B20" s="76" t="s">
        <v>222</v>
      </c>
      <c r="C20" s="76">
        <v>7.26</v>
      </c>
      <c r="D20" s="10">
        <f t="shared" si="1"/>
        <v>18</v>
      </c>
      <c r="E20" s="10">
        <f t="shared" si="0"/>
        <v>25</v>
      </c>
      <c r="F20" s="10"/>
      <c r="G20" s="246" t="s">
        <v>22</v>
      </c>
      <c r="H20" s="66">
        <v>13</v>
      </c>
      <c r="I20" s="66">
        <v>10</v>
      </c>
      <c r="J20" s="249">
        <f t="shared" si="2"/>
        <v>23</v>
      </c>
      <c r="K20" s="93">
        <v>17</v>
      </c>
      <c r="L20" s="93">
        <f t="shared" si="3"/>
        <v>5</v>
      </c>
      <c r="M20" s="246" t="s">
        <v>22</v>
      </c>
    </row>
    <row r="21" spans="1:13">
      <c r="A21" s="246" t="s">
        <v>8</v>
      </c>
      <c r="B21" s="76" t="s">
        <v>736</v>
      </c>
      <c r="C21" s="76">
        <v>7.25</v>
      </c>
      <c r="D21" s="10">
        <f t="shared" si="1"/>
        <v>19</v>
      </c>
      <c r="E21" s="10">
        <f t="shared" si="0"/>
        <v>24</v>
      </c>
      <c r="F21" s="10"/>
      <c r="G21" s="246" t="s">
        <v>18</v>
      </c>
      <c r="H21" s="66">
        <v>14</v>
      </c>
      <c r="I21" s="66">
        <v>8</v>
      </c>
      <c r="J21" s="249">
        <f t="shared" si="2"/>
        <v>22</v>
      </c>
      <c r="K21" s="93">
        <v>18</v>
      </c>
      <c r="L21" s="93">
        <f t="shared" si="3"/>
        <v>4</v>
      </c>
      <c r="M21" s="246" t="s">
        <v>18</v>
      </c>
    </row>
    <row r="22" spans="1:13">
      <c r="A22" s="246" t="s">
        <v>19</v>
      </c>
      <c r="B22" s="76" t="s">
        <v>778</v>
      </c>
      <c r="C22" s="76">
        <v>7.2</v>
      </c>
      <c r="D22" s="10">
        <f t="shared" si="1"/>
        <v>20</v>
      </c>
      <c r="E22" s="10">
        <f t="shared" si="0"/>
        <v>23</v>
      </c>
      <c r="F22" s="10"/>
      <c r="G22" s="246" t="s">
        <v>6</v>
      </c>
      <c r="H22" s="66">
        <v>11</v>
      </c>
      <c r="I22" s="66">
        <v>7</v>
      </c>
      <c r="J22" s="249">
        <f t="shared" si="2"/>
        <v>18</v>
      </c>
      <c r="K22" s="93">
        <v>19</v>
      </c>
      <c r="L22" s="93">
        <f t="shared" si="3"/>
        <v>3</v>
      </c>
      <c r="M22" s="246" t="s">
        <v>6</v>
      </c>
    </row>
    <row r="23" spans="1:13">
      <c r="A23" s="246" t="s">
        <v>17</v>
      </c>
      <c r="B23" s="303" t="s">
        <v>81</v>
      </c>
      <c r="C23" s="76">
        <v>7.11</v>
      </c>
      <c r="D23" s="10">
        <f t="shared" si="1"/>
        <v>21</v>
      </c>
      <c r="E23" s="10">
        <f t="shared" si="0"/>
        <v>22</v>
      </c>
      <c r="F23" s="10"/>
      <c r="G23" s="246" t="s">
        <v>9</v>
      </c>
      <c r="H23" s="66">
        <v>9</v>
      </c>
      <c r="I23" s="66">
        <v>6</v>
      </c>
      <c r="J23" s="249">
        <f t="shared" si="2"/>
        <v>15</v>
      </c>
      <c r="K23" s="93">
        <v>20</v>
      </c>
      <c r="L23" s="93">
        <f t="shared" si="3"/>
        <v>2</v>
      </c>
      <c r="M23" s="246" t="s">
        <v>9</v>
      </c>
    </row>
    <row r="24" spans="1:13">
      <c r="A24" s="246" t="s">
        <v>5</v>
      </c>
      <c r="B24" s="246" t="s">
        <v>743</v>
      </c>
      <c r="C24" s="76">
        <v>7.08</v>
      </c>
      <c r="D24" s="10">
        <f t="shared" si="1"/>
        <v>22</v>
      </c>
      <c r="E24" s="10">
        <f t="shared" si="0"/>
        <v>21</v>
      </c>
      <c r="F24" s="10"/>
      <c r="G24" s="246" t="s">
        <v>21</v>
      </c>
      <c r="H24" s="66">
        <v>4</v>
      </c>
      <c r="I24" s="66">
        <v>3</v>
      </c>
      <c r="J24" s="249">
        <f t="shared" si="2"/>
        <v>7</v>
      </c>
      <c r="K24" s="93">
        <v>21</v>
      </c>
      <c r="L24" s="93">
        <f t="shared" si="3"/>
        <v>1</v>
      </c>
      <c r="M24" s="246" t="s">
        <v>21</v>
      </c>
    </row>
    <row r="25" spans="1:13">
      <c r="A25" s="246" t="s">
        <v>17</v>
      </c>
      <c r="B25" s="303" t="s">
        <v>759</v>
      </c>
      <c r="C25" s="76">
        <v>6.96</v>
      </c>
      <c r="D25" s="10">
        <f t="shared" si="1"/>
        <v>23</v>
      </c>
      <c r="E25" s="10">
        <f t="shared" si="0"/>
        <v>20</v>
      </c>
      <c r="F25" s="10"/>
      <c r="G25" s="10"/>
      <c r="H25" s="10"/>
      <c r="I25" s="10"/>
      <c r="J25" s="10"/>
      <c r="K25" s="10"/>
      <c r="L25" s="10"/>
      <c r="M25" s="10"/>
    </row>
    <row r="26" spans="1:13">
      <c r="A26" s="246" t="s">
        <v>11</v>
      </c>
      <c r="B26" s="76" t="s">
        <v>746</v>
      </c>
      <c r="C26" s="76">
        <v>6.86</v>
      </c>
      <c r="D26" s="10">
        <f t="shared" si="1"/>
        <v>24</v>
      </c>
      <c r="E26" s="10">
        <f t="shared" si="0"/>
        <v>19</v>
      </c>
      <c r="F26" s="10"/>
      <c r="G26" s="10"/>
      <c r="H26" s="10"/>
      <c r="I26" s="10"/>
      <c r="J26" s="10"/>
      <c r="K26" s="10"/>
      <c r="L26" s="10"/>
      <c r="M26" s="10"/>
    </row>
    <row r="27" spans="1:13">
      <c r="A27" s="246" t="s">
        <v>16</v>
      </c>
      <c r="B27" s="76" t="s">
        <v>740</v>
      </c>
      <c r="C27" s="76">
        <v>6.8</v>
      </c>
      <c r="D27" s="10">
        <f t="shared" si="1"/>
        <v>25</v>
      </c>
      <c r="E27" s="10">
        <f t="shared" si="0"/>
        <v>18</v>
      </c>
      <c r="F27" s="10"/>
      <c r="G27" s="10"/>
      <c r="H27" s="10"/>
      <c r="I27" s="10"/>
      <c r="J27" s="10"/>
      <c r="K27" s="10"/>
      <c r="L27" s="10"/>
      <c r="M27" s="10"/>
    </row>
    <row r="28" spans="1:13">
      <c r="A28" s="251" t="s">
        <v>13</v>
      </c>
      <c r="B28" s="299" t="s">
        <v>754</v>
      </c>
      <c r="C28" s="76">
        <v>6.76</v>
      </c>
      <c r="D28" s="10">
        <f t="shared" si="1"/>
        <v>26</v>
      </c>
      <c r="E28" s="10">
        <f t="shared" si="0"/>
        <v>17</v>
      </c>
      <c r="F28" s="10"/>
      <c r="G28" s="10"/>
      <c r="H28" s="10"/>
      <c r="I28" s="10"/>
      <c r="J28" s="10"/>
      <c r="K28" s="10"/>
      <c r="L28" s="10"/>
      <c r="M28" s="10"/>
    </row>
    <row r="29" spans="1:13">
      <c r="A29" s="246" t="s">
        <v>12</v>
      </c>
      <c r="B29" s="68" t="s">
        <v>745</v>
      </c>
      <c r="C29" s="76">
        <v>6.74</v>
      </c>
      <c r="D29" s="10">
        <f t="shared" si="1"/>
        <v>27</v>
      </c>
      <c r="E29" s="10">
        <f t="shared" si="0"/>
        <v>16</v>
      </c>
      <c r="F29" s="10"/>
      <c r="G29" s="10"/>
      <c r="H29" s="10"/>
      <c r="I29" s="10"/>
      <c r="J29" s="10"/>
      <c r="K29" s="10"/>
      <c r="L29" s="10"/>
      <c r="M29" s="10"/>
    </row>
    <row r="30" spans="1:13">
      <c r="A30" s="251" t="s">
        <v>13</v>
      </c>
      <c r="B30" s="299" t="s">
        <v>779</v>
      </c>
      <c r="C30" s="76">
        <v>6.65</v>
      </c>
      <c r="D30" s="10">
        <f t="shared" si="1"/>
        <v>28</v>
      </c>
      <c r="E30" s="10">
        <f t="shared" si="0"/>
        <v>15</v>
      </c>
      <c r="F30" s="10"/>
      <c r="G30" s="10"/>
      <c r="H30" s="10"/>
      <c r="I30" s="10"/>
      <c r="J30" s="10"/>
      <c r="K30" s="10"/>
      <c r="L30" s="10"/>
      <c r="M30" s="10"/>
    </row>
    <row r="31" spans="1:13">
      <c r="A31" s="246" t="s">
        <v>18</v>
      </c>
      <c r="B31" s="298" t="s">
        <v>748</v>
      </c>
      <c r="C31" s="76">
        <v>6.62</v>
      </c>
      <c r="D31" s="10">
        <f t="shared" si="1"/>
        <v>29</v>
      </c>
      <c r="E31" s="10">
        <f t="shared" si="0"/>
        <v>14</v>
      </c>
      <c r="F31" s="10"/>
      <c r="G31" s="10"/>
      <c r="H31" s="10"/>
      <c r="I31" s="10"/>
      <c r="J31" s="10"/>
      <c r="K31" s="10"/>
      <c r="L31" s="10"/>
      <c r="M31" s="10"/>
    </row>
    <row r="32" spans="1:13">
      <c r="A32" s="246" t="s">
        <v>22</v>
      </c>
      <c r="B32" s="298" t="s">
        <v>780</v>
      </c>
      <c r="C32" s="76">
        <v>6.52</v>
      </c>
      <c r="D32" s="10">
        <f t="shared" si="1"/>
        <v>30</v>
      </c>
      <c r="E32" s="10">
        <f t="shared" si="0"/>
        <v>13</v>
      </c>
      <c r="F32" s="10"/>
      <c r="G32" s="10"/>
      <c r="H32" s="10"/>
      <c r="I32" s="10"/>
      <c r="J32" s="10"/>
      <c r="K32" s="10"/>
      <c r="L32" s="10"/>
      <c r="M32" s="10"/>
    </row>
    <row r="33" spans="1:13">
      <c r="A33" s="246" t="s">
        <v>14</v>
      </c>
      <c r="B33" s="76" t="s">
        <v>781</v>
      </c>
      <c r="C33" s="76">
        <v>6.17</v>
      </c>
      <c r="D33" s="10">
        <f t="shared" si="1"/>
        <v>31</v>
      </c>
      <c r="E33" s="10">
        <f t="shared" si="0"/>
        <v>12</v>
      </c>
      <c r="F33" s="10"/>
      <c r="G33" s="10"/>
      <c r="H33" s="10"/>
      <c r="I33" s="10"/>
      <c r="J33" s="10"/>
      <c r="K33" s="10"/>
      <c r="L33" s="10"/>
      <c r="M33" s="10"/>
    </row>
    <row r="34" spans="1:13">
      <c r="A34" s="246" t="s">
        <v>6</v>
      </c>
      <c r="B34" s="76" t="s">
        <v>782</v>
      </c>
      <c r="C34" s="76">
        <v>6.15</v>
      </c>
      <c r="D34" s="10">
        <f t="shared" si="1"/>
        <v>32</v>
      </c>
      <c r="E34" s="10">
        <f t="shared" si="0"/>
        <v>11</v>
      </c>
      <c r="F34" s="10"/>
      <c r="G34" s="10"/>
      <c r="H34" s="10"/>
      <c r="I34" s="10"/>
      <c r="J34" s="10"/>
      <c r="K34" s="10"/>
      <c r="L34" s="10"/>
      <c r="M34" s="10"/>
    </row>
    <row r="35" spans="1:13">
      <c r="A35" s="246" t="s">
        <v>22</v>
      </c>
      <c r="B35" s="298" t="s">
        <v>783</v>
      </c>
      <c r="C35" s="76">
        <v>5.7</v>
      </c>
      <c r="D35" s="10">
        <f t="shared" si="1"/>
        <v>33</v>
      </c>
      <c r="E35" s="10">
        <f t="shared" si="0"/>
        <v>10</v>
      </c>
      <c r="F35" s="10"/>
      <c r="G35" s="10"/>
      <c r="H35" s="10"/>
      <c r="I35" s="10"/>
      <c r="J35" s="10"/>
      <c r="K35" s="10"/>
      <c r="L35" s="10"/>
      <c r="M35" s="10"/>
    </row>
    <row r="36" spans="1:13">
      <c r="A36" s="246" t="s">
        <v>9</v>
      </c>
      <c r="B36" s="315"/>
      <c r="C36" s="76">
        <v>5.63</v>
      </c>
      <c r="D36" s="10">
        <f t="shared" si="1"/>
        <v>34</v>
      </c>
      <c r="E36" s="10">
        <f t="shared" si="0"/>
        <v>9</v>
      </c>
      <c r="F36" s="10"/>
      <c r="G36" s="10"/>
      <c r="H36" s="10"/>
      <c r="I36" s="10"/>
      <c r="J36" s="10"/>
      <c r="K36" s="10"/>
      <c r="L36" s="10"/>
      <c r="M36" s="10"/>
    </row>
    <row r="37" spans="1:13">
      <c r="A37" s="246" t="s">
        <v>18</v>
      </c>
      <c r="B37" s="298" t="s">
        <v>765</v>
      </c>
      <c r="C37" s="76">
        <v>5.19</v>
      </c>
      <c r="D37" s="10">
        <f t="shared" si="1"/>
        <v>35</v>
      </c>
      <c r="E37" s="10">
        <f t="shared" si="0"/>
        <v>8</v>
      </c>
      <c r="F37" s="10"/>
      <c r="G37" s="10"/>
      <c r="H37" s="10"/>
      <c r="I37" s="10"/>
      <c r="J37" s="10"/>
      <c r="K37" s="10"/>
      <c r="L37" s="10"/>
      <c r="M37" s="10"/>
    </row>
    <row r="38" spans="1:13">
      <c r="A38" s="246" t="s">
        <v>6</v>
      </c>
      <c r="B38" s="76" t="s">
        <v>195</v>
      </c>
      <c r="C38" s="76">
        <v>5</v>
      </c>
      <c r="D38" s="10">
        <f t="shared" si="1"/>
        <v>36</v>
      </c>
      <c r="E38" s="10">
        <f t="shared" si="0"/>
        <v>7</v>
      </c>
      <c r="F38" s="10"/>
      <c r="G38" s="10"/>
      <c r="H38" s="10"/>
      <c r="I38" s="10"/>
      <c r="J38" s="10"/>
      <c r="K38" s="10"/>
      <c r="L38" s="10"/>
      <c r="M38" s="10"/>
    </row>
    <row r="39" spans="1:13">
      <c r="A39" s="246" t="s">
        <v>9</v>
      </c>
      <c r="B39" s="76" t="s">
        <v>784</v>
      </c>
      <c r="C39" s="76">
        <v>4.8</v>
      </c>
      <c r="D39" s="10">
        <f t="shared" si="1"/>
        <v>37</v>
      </c>
      <c r="E39" s="10">
        <f t="shared" si="0"/>
        <v>6</v>
      </c>
      <c r="F39" s="10"/>
      <c r="G39" s="10"/>
      <c r="H39" s="10"/>
      <c r="I39" s="10"/>
      <c r="J39" s="10"/>
      <c r="K39" s="10"/>
      <c r="L39" s="10"/>
      <c r="M39" s="10"/>
    </row>
    <row r="40" spans="1:13">
      <c r="A40" s="246" t="s">
        <v>19</v>
      </c>
      <c r="B40" s="76" t="s">
        <v>785</v>
      </c>
      <c r="C40" s="76">
        <v>4.7699999999999996</v>
      </c>
      <c r="D40" s="10">
        <f t="shared" si="1"/>
        <v>38</v>
      </c>
      <c r="E40" s="10">
        <f t="shared" si="0"/>
        <v>5</v>
      </c>
      <c r="F40" s="10"/>
      <c r="G40" s="10"/>
      <c r="H40" s="10"/>
      <c r="I40" s="10"/>
      <c r="J40" s="10"/>
      <c r="K40" s="10"/>
      <c r="L40" s="10"/>
      <c r="M40" s="10"/>
    </row>
    <row r="41" spans="1:13">
      <c r="A41" s="246" t="s">
        <v>21</v>
      </c>
      <c r="B41" s="297" t="s">
        <v>786</v>
      </c>
      <c r="C41" s="76">
        <v>4.75</v>
      </c>
      <c r="D41" s="10">
        <f t="shared" si="1"/>
        <v>39</v>
      </c>
      <c r="E41" s="10">
        <f t="shared" si="0"/>
        <v>4</v>
      </c>
      <c r="F41" s="10"/>
      <c r="G41" s="10"/>
      <c r="H41" s="10"/>
      <c r="I41" s="10"/>
      <c r="J41" s="10"/>
      <c r="K41" s="10"/>
      <c r="L41" s="10"/>
      <c r="M41" s="10"/>
    </row>
    <row r="42" spans="1:13">
      <c r="A42" s="246" t="s">
        <v>21</v>
      </c>
      <c r="B42" s="297" t="s">
        <v>787</v>
      </c>
      <c r="C42" s="76">
        <v>4.66</v>
      </c>
      <c r="D42" s="10">
        <f t="shared" si="1"/>
        <v>40</v>
      </c>
      <c r="E42" s="10">
        <f t="shared" si="0"/>
        <v>3</v>
      </c>
      <c r="F42" s="10"/>
      <c r="G42" s="10"/>
      <c r="H42" s="10"/>
      <c r="I42" s="10"/>
      <c r="J42" s="10"/>
      <c r="K42" s="10"/>
      <c r="L42" s="10"/>
      <c r="M42" s="10"/>
    </row>
    <row r="43" spans="1:13">
      <c r="A43" s="246" t="s">
        <v>15</v>
      </c>
      <c r="B43" s="76" t="s">
        <v>266</v>
      </c>
      <c r="C43" s="76">
        <v>3.66</v>
      </c>
      <c r="D43" s="10">
        <f t="shared" si="1"/>
        <v>41</v>
      </c>
      <c r="E43" s="10">
        <f t="shared" si="0"/>
        <v>2</v>
      </c>
      <c r="F43" s="10"/>
      <c r="G43" s="10"/>
      <c r="H43" s="10"/>
      <c r="I43" s="10"/>
      <c r="J43" s="10"/>
      <c r="K43" s="10"/>
      <c r="L43" s="10"/>
      <c r="M43" s="10"/>
    </row>
    <row r="44" spans="1:13">
      <c r="A44" s="246" t="s">
        <v>4</v>
      </c>
      <c r="B44" s="76" t="s">
        <v>237</v>
      </c>
      <c r="C44" s="76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</sheetData>
  <autoFilter ref="G3:J24" xr:uid="{00000000-0009-0000-0000-00001B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A86E8"/>
    <outlinePr summaryBelow="0" summaryRight="0"/>
  </sheetPr>
  <dimension ref="A1:M1000"/>
  <sheetViews>
    <sheetView workbookViewId="0"/>
  </sheetViews>
  <sheetFormatPr baseColWidth="10" defaultColWidth="14.5" defaultRowHeight="15.75" customHeight="1"/>
  <cols>
    <col min="1" max="1" width="14.83203125" customWidth="1"/>
    <col min="2" max="2" width="9.33203125" customWidth="1"/>
    <col min="3" max="3" width="8.1640625" customWidth="1"/>
    <col min="4" max="4" width="7.83203125" customWidth="1"/>
    <col min="8" max="8" width="8.6640625" customWidth="1"/>
    <col min="9" max="9" width="8" customWidth="1"/>
    <col min="10" max="10" width="6.6640625" customWidth="1"/>
  </cols>
  <sheetData>
    <row r="1" spans="1:13">
      <c r="A1" s="32" t="s">
        <v>33</v>
      </c>
      <c r="B1" s="43" t="s">
        <v>0</v>
      </c>
      <c r="C1" s="43" t="s">
        <v>35</v>
      </c>
      <c r="D1" s="54" t="s">
        <v>36</v>
      </c>
      <c r="E1" s="57"/>
      <c r="F1" s="57"/>
      <c r="G1" s="59" t="s">
        <v>2</v>
      </c>
      <c r="H1" s="29"/>
      <c r="I1" s="29"/>
      <c r="J1" s="29"/>
    </row>
    <row r="2" spans="1:13">
      <c r="A2" s="61"/>
      <c r="B2" s="2" t="s">
        <v>21</v>
      </c>
      <c r="C2" s="63">
        <v>1</v>
      </c>
      <c r="D2" s="64" t="s">
        <v>47</v>
      </c>
      <c r="E2" s="65">
        <v>0</v>
      </c>
      <c r="F2" s="57"/>
      <c r="G2" s="67" t="s">
        <v>0</v>
      </c>
      <c r="H2" s="69" t="s">
        <v>43</v>
      </c>
      <c r="I2" s="69" t="s">
        <v>44</v>
      </c>
      <c r="J2" s="69" t="s">
        <v>40</v>
      </c>
      <c r="K2" s="6" t="s">
        <v>45</v>
      </c>
      <c r="L2" s="6" t="s">
        <v>2</v>
      </c>
    </row>
    <row r="3" spans="1:13">
      <c r="A3" s="61"/>
      <c r="B3" s="71" t="s">
        <v>21</v>
      </c>
      <c r="C3" s="68">
        <v>2</v>
      </c>
      <c r="D3" s="73" t="s">
        <v>47</v>
      </c>
      <c r="E3" s="65">
        <v>0</v>
      </c>
      <c r="F3" s="57"/>
      <c r="G3" s="75" t="s">
        <v>5</v>
      </c>
      <c r="H3" s="76">
        <v>42</v>
      </c>
      <c r="I3" s="76">
        <v>38</v>
      </c>
      <c r="J3" s="78">
        <f t="shared" ref="J3:J23" si="0">SUM(H3:I3)</f>
        <v>80</v>
      </c>
      <c r="K3" s="6">
        <v>1</v>
      </c>
      <c r="L3" s="6">
        <v>21</v>
      </c>
      <c r="M3" s="75" t="s">
        <v>5</v>
      </c>
    </row>
    <row r="4" spans="1:13">
      <c r="A4" s="79" t="s">
        <v>49</v>
      </c>
      <c r="B4" s="71" t="s">
        <v>5</v>
      </c>
      <c r="C4" s="68">
        <v>2</v>
      </c>
      <c r="D4" s="73" t="s">
        <v>51</v>
      </c>
      <c r="E4" s="65">
        <v>42</v>
      </c>
      <c r="F4" s="57"/>
      <c r="G4" s="75" t="s">
        <v>12</v>
      </c>
      <c r="H4" s="74">
        <v>35</v>
      </c>
      <c r="I4" s="74">
        <v>34</v>
      </c>
      <c r="J4" s="78">
        <f t="shared" si="0"/>
        <v>69</v>
      </c>
      <c r="K4">
        <f t="shared" ref="K4:K23" si="1">K3+1</f>
        <v>2</v>
      </c>
      <c r="L4">
        <f t="shared" ref="L4:L23" si="2">L3-1</f>
        <v>20</v>
      </c>
      <c r="M4" s="75" t="s">
        <v>12</v>
      </c>
    </row>
    <row r="5" spans="1:13">
      <c r="A5" s="36" t="s">
        <v>54</v>
      </c>
      <c r="B5" s="71" t="s">
        <v>8</v>
      </c>
      <c r="C5" s="68">
        <v>1</v>
      </c>
      <c r="D5" s="64" t="s">
        <v>56</v>
      </c>
      <c r="E5" s="65">
        <v>41</v>
      </c>
      <c r="F5" s="57"/>
      <c r="G5" s="75" t="s">
        <v>10</v>
      </c>
      <c r="H5" s="76">
        <v>40</v>
      </c>
      <c r="I5" s="76">
        <v>26</v>
      </c>
      <c r="J5" s="78">
        <f t="shared" si="0"/>
        <v>66</v>
      </c>
      <c r="K5">
        <f t="shared" si="1"/>
        <v>3</v>
      </c>
      <c r="L5">
        <f t="shared" si="2"/>
        <v>19</v>
      </c>
      <c r="M5" s="75" t="s">
        <v>10</v>
      </c>
    </row>
    <row r="6" spans="1:13">
      <c r="A6" s="2" t="s">
        <v>57</v>
      </c>
      <c r="B6" s="71" t="s">
        <v>10</v>
      </c>
      <c r="C6" s="68">
        <v>2</v>
      </c>
      <c r="D6" s="73" t="s">
        <v>58</v>
      </c>
      <c r="E6" s="65">
        <v>40</v>
      </c>
      <c r="F6" s="57"/>
      <c r="G6" s="75" t="s">
        <v>8</v>
      </c>
      <c r="H6" s="74">
        <v>41</v>
      </c>
      <c r="I6" s="74">
        <v>22</v>
      </c>
      <c r="J6" s="78">
        <f t="shared" si="0"/>
        <v>63</v>
      </c>
      <c r="K6">
        <f t="shared" si="1"/>
        <v>4</v>
      </c>
      <c r="L6">
        <f t="shared" si="2"/>
        <v>18</v>
      </c>
      <c r="M6" s="75" t="s">
        <v>8</v>
      </c>
    </row>
    <row r="7" spans="1:13">
      <c r="A7" s="36" t="s">
        <v>60</v>
      </c>
      <c r="B7" s="71" t="s">
        <v>1</v>
      </c>
      <c r="C7" s="68">
        <v>1</v>
      </c>
      <c r="D7" s="64" t="s">
        <v>61</v>
      </c>
      <c r="E7" s="65">
        <v>39</v>
      </c>
      <c r="F7" s="57"/>
      <c r="G7" s="75" t="s">
        <v>7</v>
      </c>
      <c r="H7" s="76">
        <v>37</v>
      </c>
      <c r="I7" s="76">
        <v>25</v>
      </c>
      <c r="J7" s="78">
        <f t="shared" si="0"/>
        <v>62</v>
      </c>
      <c r="K7">
        <f t="shared" si="1"/>
        <v>5</v>
      </c>
      <c r="L7">
        <f t="shared" si="2"/>
        <v>17</v>
      </c>
      <c r="M7" s="75" t="s">
        <v>7</v>
      </c>
    </row>
    <row r="8" spans="1:13">
      <c r="A8" s="79" t="s">
        <v>62</v>
      </c>
      <c r="B8" s="71" t="s">
        <v>5</v>
      </c>
      <c r="C8" s="68">
        <v>3</v>
      </c>
      <c r="D8" s="82" t="s">
        <v>63</v>
      </c>
      <c r="E8" s="65">
        <v>38</v>
      </c>
      <c r="F8" s="57"/>
      <c r="G8" s="75" t="s">
        <v>1</v>
      </c>
      <c r="H8" s="74">
        <v>39</v>
      </c>
      <c r="I8" s="74">
        <v>21</v>
      </c>
      <c r="J8" s="78">
        <f t="shared" si="0"/>
        <v>60</v>
      </c>
      <c r="K8">
        <f t="shared" si="1"/>
        <v>6</v>
      </c>
      <c r="L8">
        <f t="shared" si="2"/>
        <v>16</v>
      </c>
      <c r="M8" s="75" t="s">
        <v>1</v>
      </c>
    </row>
    <row r="9" spans="1:13">
      <c r="A9" s="2" t="s">
        <v>64</v>
      </c>
      <c r="B9" s="71" t="s">
        <v>7</v>
      </c>
      <c r="C9" s="68">
        <v>2</v>
      </c>
      <c r="D9" s="83" t="s">
        <v>66</v>
      </c>
      <c r="E9" s="65">
        <v>37</v>
      </c>
      <c r="F9" s="49"/>
      <c r="G9" s="75" t="s">
        <v>17</v>
      </c>
      <c r="H9" s="76">
        <v>31</v>
      </c>
      <c r="I9" s="76">
        <v>29</v>
      </c>
      <c r="J9" s="78">
        <f t="shared" si="0"/>
        <v>60</v>
      </c>
      <c r="K9">
        <f t="shared" si="1"/>
        <v>7</v>
      </c>
      <c r="L9">
        <f t="shared" si="2"/>
        <v>15</v>
      </c>
      <c r="M9" s="75" t="s">
        <v>17</v>
      </c>
    </row>
    <row r="10" spans="1:13">
      <c r="A10" s="3" t="s">
        <v>68</v>
      </c>
      <c r="B10" s="71" t="s">
        <v>4</v>
      </c>
      <c r="C10" s="68">
        <v>2</v>
      </c>
      <c r="D10" s="83" t="s">
        <v>69</v>
      </c>
      <c r="E10" s="65">
        <v>36</v>
      </c>
      <c r="F10" s="49"/>
      <c r="G10" s="75" t="s">
        <v>16</v>
      </c>
      <c r="H10" s="74">
        <v>32</v>
      </c>
      <c r="I10" s="74">
        <v>24</v>
      </c>
      <c r="J10" s="78">
        <f t="shared" si="0"/>
        <v>56</v>
      </c>
      <c r="K10">
        <f t="shared" si="1"/>
        <v>8</v>
      </c>
      <c r="L10">
        <f t="shared" si="2"/>
        <v>14</v>
      </c>
      <c r="M10" s="75" t="s">
        <v>16</v>
      </c>
    </row>
    <row r="11" spans="1:13">
      <c r="A11" s="3" t="s">
        <v>55</v>
      </c>
      <c r="B11" s="71" t="s">
        <v>12</v>
      </c>
      <c r="C11" s="68">
        <v>1</v>
      </c>
      <c r="D11" s="84" t="s">
        <v>71</v>
      </c>
      <c r="E11" s="65">
        <v>35</v>
      </c>
      <c r="F11" s="49"/>
      <c r="G11" s="75" t="s">
        <v>3</v>
      </c>
      <c r="H11" s="74">
        <v>28</v>
      </c>
      <c r="I11" s="74">
        <v>27</v>
      </c>
      <c r="J11" s="78">
        <f t="shared" si="0"/>
        <v>55</v>
      </c>
      <c r="K11">
        <f t="shared" si="1"/>
        <v>9</v>
      </c>
      <c r="L11">
        <f t="shared" si="2"/>
        <v>13</v>
      </c>
      <c r="M11" s="75" t="s">
        <v>3</v>
      </c>
    </row>
    <row r="12" spans="1:13">
      <c r="A12" s="3" t="s">
        <v>73</v>
      </c>
      <c r="B12" s="71" t="s">
        <v>12</v>
      </c>
      <c r="C12" s="68">
        <v>2</v>
      </c>
      <c r="D12" s="83" t="s">
        <v>74</v>
      </c>
      <c r="E12" s="65">
        <v>34</v>
      </c>
      <c r="F12" s="49"/>
      <c r="G12" s="75" t="s">
        <v>9</v>
      </c>
      <c r="H12" s="76">
        <v>20</v>
      </c>
      <c r="I12" s="76">
        <v>33</v>
      </c>
      <c r="J12" s="78">
        <f t="shared" si="0"/>
        <v>53</v>
      </c>
      <c r="K12">
        <f t="shared" si="1"/>
        <v>10</v>
      </c>
      <c r="L12">
        <f t="shared" si="2"/>
        <v>12</v>
      </c>
      <c r="M12" s="75" t="s">
        <v>9</v>
      </c>
    </row>
    <row r="13" spans="1:13">
      <c r="A13" s="2" t="s">
        <v>76</v>
      </c>
      <c r="B13" s="71" t="s">
        <v>9</v>
      </c>
      <c r="C13" s="68">
        <v>2</v>
      </c>
      <c r="D13" s="83" t="s">
        <v>77</v>
      </c>
      <c r="E13" s="65">
        <v>33</v>
      </c>
      <c r="F13" s="49"/>
      <c r="G13" s="75" t="s">
        <v>4</v>
      </c>
      <c r="H13" s="74">
        <v>36</v>
      </c>
      <c r="I13" s="74">
        <v>16</v>
      </c>
      <c r="J13" s="78">
        <f t="shared" si="0"/>
        <v>52</v>
      </c>
      <c r="K13">
        <f t="shared" si="1"/>
        <v>11</v>
      </c>
      <c r="L13">
        <f t="shared" si="2"/>
        <v>11</v>
      </c>
      <c r="M13" s="75" t="s">
        <v>4</v>
      </c>
    </row>
    <row r="14" spans="1:13">
      <c r="A14" s="3" t="s">
        <v>78</v>
      </c>
      <c r="B14" s="71" t="s">
        <v>16</v>
      </c>
      <c r="C14" s="68">
        <v>3</v>
      </c>
      <c r="D14" s="85" t="s">
        <v>79</v>
      </c>
      <c r="E14" s="65">
        <v>32</v>
      </c>
      <c r="F14" s="49"/>
      <c r="G14" s="75" t="s">
        <v>18</v>
      </c>
      <c r="H14" s="48">
        <v>14</v>
      </c>
      <c r="I14" s="48">
        <v>30</v>
      </c>
      <c r="J14" s="78">
        <f t="shared" si="0"/>
        <v>44</v>
      </c>
      <c r="K14">
        <f t="shared" si="1"/>
        <v>12</v>
      </c>
      <c r="L14">
        <f t="shared" si="2"/>
        <v>10</v>
      </c>
      <c r="M14" s="75" t="s">
        <v>18</v>
      </c>
    </row>
    <row r="15" spans="1:13">
      <c r="A15" s="86" t="s">
        <v>81</v>
      </c>
      <c r="B15" s="71" t="s">
        <v>17</v>
      </c>
      <c r="C15" s="68">
        <v>1</v>
      </c>
      <c r="D15" s="84" t="s">
        <v>82</v>
      </c>
      <c r="E15" s="65">
        <v>31</v>
      </c>
      <c r="F15" s="57"/>
      <c r="G15" s="87" t="s">
        <v>13</v>
      </c>
      <c r="H15" s="48">
        <v>19</v>
      </c>
      <c r="I15" s="48">
        <v>18</v>
      </c>
      <c r="J15" s="78">
        <f t="shared" si="0"/>
        <v>37</v>
      </c>
      <c r="K15">
        <f t="shared" si="1"/>
        <v>13</v>
      </c>
      <c r="L15">
        <f t="shared" si="2"/>
        <v>9</v>
      </c>
      <c r="M15" s="87" t="s">
        <v>13</v>
      </c>
    </row>
    <row r="16" spans="1:13">
      <c r="A16" s="79" t="s">
        <v>84</v>
      </c>
      <c r="B16" s="2" t="s">
        <v>18</v>
      </c>
      <c r="C16" s="63">
        <v>2</v>
      </c>
      <c r="D16" s="83" t="s">
        <v>85</v>
      </c>
      <c r="E16" s="65">
        <v>30</v>
      </c>
      <c r="F16" s="57"/>
      <c r="G16" s="75" t="s">
        <v>6</v>
      </c>
      <c r="H16" s="88">
        <v>17</v>
      </c>
      <c r="I16" s="88">
        <v>12</v>
      </c>
      <c r="J16" s="78">
        <f t="shared" si="0"/>
        <v>29</v>
      </c>
      <c r="K16">
        <f t="shared" si="1"/>
        <v>14</v>
      </c>
      <c r="L16">
        <f t="shared" si="2"/>
        <v>8</v>
      </c>
      <c r="M16" s="75" t="s">
        <v>6</v>
      </c>
    </row>
    <row r="17" spans="1:13">
      <c r="A17" s="86" t="s">
        <v>87</v>
      </c>
      <c r="B17" s="71" t="s">
        <v>17</v>
      </c>
      <c r="C17" s="68">
        <v>3</v>
      </c>
      <c r="D17" s="85" t="s">
        <v>88</v>
      </c>
      <c r="E17" s="65">
        <v>29</v>
      </c>
      <c r="F17" s="57"/>
      <c r="G17" s="75" t="s">
        <v>11</v>
      </c>
      <c r="H17" s="88">
        <v>23</v>
      </c>
      <c r="I17" s="88">
        <v>0</v>
      </c>
      <c r="J17" s="78">
        <f t="shared" si="0"/>
        <v>23</v>
      </c>
      <c r="K17">
        <f t="shared" si="1"/>
        <v>15</v>
      </c>
      <c r="L17">
        <f t="shared" si="2"/>
        <v>7</v>
      </c>
      <c r="M17" s="75" t="s">
        <v>11</v>
      </c>
    </row>
    <row r="18" spans="1:13">
      <c r="A18" s="36" t="s">
        <v>90</v>
      </c>
      <c r="B18" s="71" t="s">
        <v>3</v>
      </c>
      <c r="C18" s="68">
        <v>2</v>
      </c>
      <c r="D18" s="83" t="s">
        <v>91</v>
      </c>
      <c r="E18" s="65">
        <v>28</v>
      </c>
      <c r="F18" s="57"/>
      <c r="G18" s="75" t="s">
        <v>14</v>
      </c>
      <c r="H18" s="88">
        <v>11</v>
      </c>
      <c r="I18" s="88">
        <v>10</v>
      </c>
      <c r="J18" s="78">
        <f t="shared" si="0"/>
        <v>21</v>
      </c>
      <c r="K18">
        <f t="shared" si="1"/>
        <v>16</v>
      </c>
      <c r="L18">
        <f t="shared" si="2"/>
        <v>6</v>
      </c>
      <c r="M18" s="75" t="s">
        <v>14</v>
      </c>
    </row>
    <row r="19" spans="1:13">
      <c r="A19" s="36" t="s">
        <v>93</v>
      </c>
      <c r="B19" s="71" t="s">
        <v>3</v>
      </c>
      <c r="C19" s="68">
        <v>1</v>
      </c>
      <c r="D19" s="84" t="s">
        <v>94</v>
      </c>
      <c r="E19" s="65">
        <v>27</v>
      </c>
      <c r="F19" s="57"/>
      <c r="G19" s="75" t="s">
        <v>15</v>
      </c>
      <c r="H19" s="48">
        <v>15</v>
      </c>
      <c r="I19" s="48">
        <v>6</v>
      </c>
      <c r="J19" s="78">
        <f t="shared" si="0"/>
        <v>21</v>
      </c>
      <c r="K19">
        <f t="shared" si="1"/>
        <v>17</v>
      </c>
      <c r="L19">
        <f t="shared" si="2"/>
        <v>5</v>
      </c>
      <c r="M19" s="75" t="s">
        <v>15</v>
      </c>
    </row>
    <row r="20" spans="1:13">
      <c r="A20" s="2" t="s">
        <v>96</v>
      </c>
      <c r="B20" s="71" t="s">
        <v>10</v>
      </c>
      <c r="C20" s="68">
        <v>3</v>
      </c>
      <c r="D20" s="85" t="s">
        <v>97</v>
      </c>
      <c r="E20" s="65">
        <v>26</v>
      </c>
      <c r="F20" s="57"/>
      <c r="G20" s="75" t="s">
        <v>19</v>
      </c>
      <c r="H20" s="88">
        <v>13</v>
      </c>
      <c r="I20" s="88">
        <v>7</v>
      </c>
      <c r="J20" s="78">
        <f t="shared" si="0"/>
        <v>20</v>
      </c>
      <c r="K20">
        <f t="shared" si="1"/>
        <v>18</v>
      </c>
      <c r="L20">
        <f t="shared" si="2"/>
        <v>4</v>
      </c>
      <c r="M20" s="75" t="s">
        <v>19</v>
      </c>
    </row>
    <row r="21" spans="1:13">
      <c r="A21" s="2" t="s">
        <v>99</v>
      </c>
      <c r="B21" s="71" t="s">
        <v>7</v>
      </c>
      <c r="C21" s="68">
        <v>3</v>
      </c>
      <c r="D21" s="85" t="s">
        <v>100</v>
      </c>
      <c r="E21" s="65">
        <v>25</v>
      </c>
      <c r="F21" s="57"/>
      <c r="G21" s="75" t="s">
        <v>20</v>
      </c>
      <c r="H21" s="88">
        <v>9</v>
      </c>
      <c r="I21" s="88">
        <v>8</v>
      </c>
      <c r="J21" s="78">
        <f t="shared" si="0"/>
        <v>17</v>
      </c>
      <c r="K21">
        <f t="shared" si="1"/>
        <v>19</v>
      </c>
      <c r="L21">
        <f t="shared" si="2"/>
        <v>3</v>
      </c>
      <c r="M21" s="75" t="s">
        <v>20</v>
      </c>
    </row>
    <row r="22" spans="1:13">
      <c r="A22" s="3" t="s">
        <v>102</v>
      </c>
      <c r="B22" s="71" t="s">
        <v>16</v>
      </c>
      <c r="C22" s="68">
        <v>1</v>
      </c>
      <c r="D22" s="84" t="s">
        <v>103</v>
      </c>
      <c r="E22" s="65">
        <v>24</v>
      </c>
      <c r="F22" s="57"/>
      <c r="G22" s="75" t="s">
        <v>22</v>
      </c>
      <c r="H22" s="48">
        <v>5</v>
      </c>
      <c r="I22" s="48">
        <v>4</v>
      </c>
      <c r="J22" s="78">
        <f t="shared" si="0"/>
        <v>9</v>
      </c>
      <c r="K22">
        <f t="shared" si="1"/>
        <v>20</v>
      </c>
      <c r="L22">
        <f t="shared" si="2"/>
        <v>2</v>
      </c>
      <c r="M22" s="75" t="s">
        <v>22</v>
      </c>
    </row>
    <row r="23" spans="1:13">
      <c r="A23" s="3" t="s">
        <v>105</v>
      </c>
      <c r="B23" s="71" t="s">
        <v>11</v>
      </c>
      <c r="C23" s="68">
        <v>1</v>
      </c>
      <c r="D23" s="84" t="s">
        <v>106</v>
      </c>
      <c r="E23" s="65">
        <v>23</v>
      </c>
      <c r="F23" s="57"/>
      <c r="G23" s="89" t="s">
        <v>21</v>
      </c>
      <c r="H23" s="90">
        <v>0</v>
      </c>
      <c r="I23" s="88">
        <v>0</v>
      </c>
      <c r="J23" s="78">
        <f t="shared" si="0"/>
        <v>0</v>
      </c>
      <c r="K23">
        <f t="shared" si="1"/>
        <v>21</v>
      </c>
      <c r="L23">
        <f t="shared" si="2"/>
        <v>1</v>
      </c>
      <c r="M23" s="89" t="s">
        <v>21</v>
      </c>
    </row>
    <row r="24" spans="1:13">
      <c r="A24" s="36" t="s">
        <v>109</v>
      </c>
      <c r="B24" s="71" t="s">
        <v>8</v>
      </c>
      <c r="C24" s="68">
        <v>3</v>
      </c>
      <c r="D24" s="85" t="s">
        <v>111</v>
      </c>
      <c r="E24" s="65">
        <v>22</v>
      </c>
      <c r="F24" s="57"/>
      <c r="G24" s="57"/>
      <c r="H24" s="57"/>
      <c r="I24" s="57"/>
      <c r="J24" s="57"/>
    </row>
    <row r="25" spans="1:13">
      <c r="A25" s="36" t="s">
        <v>112</v>
      </c>
      <c r="B25" s="71" t="s">
        <v>1</v>
      </c>
      <c r="C25" s="68">
        <v>2</v>
      </c>
      <c r="D25" s="83" t="s">
        <v>113</v>
      </c>
      <c r="E25" s="65">
        <v>21</v>
      </c>
      <c r="F25" s="57"/>
      <c r="G25" s="57"/>
      <c r="H25" s="57"/>
      <c r="I25" s="57"/>
      <c r="J25" s="57"/>
    </row>
    <row r="26" spans="1:13">
      <c r="A26" s="2" t="s">
        <v>114</v>
      </c>
      <c r="B26" s="71" t="s">
        <v>9</v>
      </c>
      <c r="C26" s="68">
        <v>3</v>
      </c>
      <c r="D26" s="85" t="s">
        <v>115</v>
      </c>
      <c r="E26" s="65">
        <v>20</v>
      </c>
      <c r="F26" s="57"/>
      <c r="G26" s="57"/>
      <c r="H26" s="57"/>
      <c r="I26" s="57"/>
      <c r="J26" s="57"/>
    </row>
    <row r="27" spans="1:13">
      <c r="A27" s="8" t="s">
        <v>116</v>
      </c>
      <c r="B27" s="91" t="s">
        <v>13</v>
      </c>
      <c r="C27" s="68">
        <v>2</v>
      </c>
      <c r="D27" s="83" t="s">
        <v>117</v>
      </c>
      <c r="E27" s="65">
        <v>19</v>
      </c>
      <c r="F27" s="57"/>
      <c r="G27" s="57"/>
      <c r="H27" s="57"/>
      <c r="I27" s="57"/>
      <c r="J27" s="57"/>
    </row>
    <row r="28" spans="1:13">
      <c r="A28" s="8" t="s">
        <v>118</v>
      </c>
      <c r="B28" s="91" t="s">
        <v>13</v>
      </c>
      <c r="C28" s="68">
        <v>3</v>
      </c>
      <c r="D28" s="85" t="s">
        <v>119</v>
      </c>
      <c r="E28" s="65">
        <v>18</v>
      </c>
      <c r="F28" s="57"/>
      <c r="G28" s="57"/>
      <c r="H28" s="57"/>
      <c r="I28" s="57"/>
      <c r="J28" s="57"/>
    </row>
    <row r="29" spans="1:13">
      <c r="A29" s="3" t="s">
        <v>121</v>
      </c>
      <c r="B29" s="71" t="s">
        <v>6</v>
      </c>
      <c r="C29" s="68">
        <v>1</v>
      </c>
      <c r="D29" s="84" t="s">
        <v>122</v>
      </c>
      <c r="E29" s="65">
        <v>17</v>
      </c>
      <c r="F29" s="57"/>
      <c r="G29" s="57"/>
      <c r="H29" s="57"/>
      <c r="I29" s="57"/>
      <c r="J29" s="57"/>
    </row>
    <row r="30" spans="1:13">
      <c r="A30" s="3" t="s">
        <v>123</v>
      </c>
      <c r="B30" s="2" t="s">
        <v>4</v>
      </c>
      <c r="C30" s="63">
        <v>1</v>
      </c>
      <c r="D30" s="64" t="s">
        <v>124</v>
      </c>
      <c r="E30" s="65">
        <v>16</v>
      </c>
      <c r="F30" s="10"/>
      <c r="G30" s="10"/>
      <c r="H30" s="10"/>
      <c r="I30" s="10"/>
      <c r="J30" s="10"/>
    </row>
    <row r="31" spans="1:13">
      <c r="A31" s="3" t="s">
        <v>125</v>
      </c>
      <c r="B31" s="71" t="s">
        <v>15</v>
      </c>
      <c r="C31" s="68">
        <v>1</v>
      </c>
      <c r="D31" s="64" t="s">
        <v>126</v>
      </c>
      <c r="E31" s="65">
        <v>15</v>
      </c>
      <c r="F31" s="10"/>
      <c r="G31" s="10"/>
      <c r="H31" s="10"/>
      <c r="I31" s="10"/>
      <c r="J31" s="10"/>
    </row>
    <row r="32" spans="1:13">
      <c r="A32" s="2" t="s">
        <v>127</v>
      </c>
      <c r="B32" s="71" t="s">
        <v>18</v>
      </c>
      <c r="C32" s="68">
        <v>3</v>
      </c>
      <c r="D32" s="82" t="s">
        <v>128</v>
      </c>
      <c r="E32" s="65">
        <v>14</v>
      </c>
      <c r="F32" s="10"/>
      <c r="G32" s="10"/>
      <c r="H32" s="10"/>
      <c r="I32" s="10"/>
      <c r="J32" s="10"/>
    </row>
    <row r="33" spans="1:10">
      <c r="A33" s="41" t="s">
        <v>129</v>
      </c>
      <c r="B33" s="71" t="s">
        <v>19</v>
      </c>
      <c r="C33" s="68">
        <v>1</v>
      </c>
      <c r="D33" s="64" t="s">
        <v>130</v>
      </c>
      <c r="E33" s="65">
        <v>13</v>
      </c>
      <c r="F33" s="10"/>
      <c r="G33" s="10"/>
      <c r="H33" s="10"/>
      <c r="I33" s="10"/>
      <c r="J33" s="10"/>
    </row>
    <row r="34" spans="1:10">
      <c r="A34" s="3" t="s">
        <v>131</v>
      </c>
      <c r="B34" s="71" t="s">
        <v>6</v>
      </c>
      <c r="C34" s="68">
        <v>3</v>
      </c>
      <c r="D34" s="82" t="s">
        <v>132</v>
      </c>
      <c r="E34" s="65">
        <v>12</v>
      </c>
      <c r="F34" s="10"/>
      <c r="G34" s="10"/>
      <c r="H34" s="10"/>
      <c r="I34" s="10"/>
      <c r="J34" s="10"/>
    </row>
    <row r="35" spans="1:10">
      <c r="A35" s="3" t="s">
        <v>133</v>
      </c>
      <c r="B35" s="71" t="s">
        <v>14</v>
      </c>
      <c r="C35" s="68">
        <v>3</v>
      </c>
      <c r="D35" s="82" t="s">
        <v>134</v>
      </c>
      <c r="E35" s="65">
        <v>11</v>
      </c>
      <c r="F35" s="10"/>
      <c r="G35" s="10"/>
      <c r="H35" s="10"/>
      <c r="I35" s="10"/>
      <c r="J35" s="10"/>
    </row>
    <row r="36" spans="1:10">
      <c r="A36" s="3" t="s">
        <v>135</v>
      </c>
      <c r="B36" s="71" t="s">
        <v>14</v>
      </c>
      <c r="C36" s="68">
        <v>1</v>
      </c>
      <c r="D36" s="64" t="s">
        <v>136</v>
      </c>
      <c r="E36" s="65">
        <v>10</v>
      </c>
      <c r="F36" s="10"/>
      <c r="G36" s="10"/>
      <c r="H36" s="10"/>
      <c r="I36" s="10"/>
      <c r="J36" s="10"/>
    </row>
    <row r="37" spans="1:10">
      <c r="A37" s="3" t="s">
        <v>137</v>
      </c>
      <c r="B37" s="71" t="s">
        <v>20</v>
      </c>
      <c r="C37" s="68">
        <v>2</v>
      </c>
      <c r="D37" s="73" t="s">
        <v>138</v>
      </c>
      <c r="E37" s="65">
        <v>9</v>
      </c>
      <c r="F37" s="10"/>
      <c r="G37" s="10"/>
      <c r="H37" s="10"/>
      <c r="I37" s="10"/>
      <c r="J37" s="10"/>
    </row>
    <row r="38" spans="1:10">
      <c r="A38" s="3" t="s">
        <v>139</v>
      </c>
      <c r="B38" s="71" t="s">
        <v>20</v>
      </c>
      <c r="C38" s="68">
        <v>1</v>
      </c>
      <c r="D38" s="64" t="s">
        <v>141</v>
      </c>
      <c r="E38" s="65">
        <v>8</v>
      </c>
      <c r="F38" s="10"/>
      <c r="G38" s="10"/>
      <c r="H38" s="10"/>
      <c r="I38" s="10"/>
      <c r="J38" s="10"/>
    </row>
    <row r="39" spans="1:10">
      <c r="A39" s="41" t="s">
        <v>142</v>
      </c>
      <c r="B39" s="71" t="s">
        <v>19</v>
      </c>
      <c r="C39" s="68">
        <v>3</v>
      </c>
      <c r="D39" s="82" t="s">
        <v>143</v>
      </c>
      <c r="E39" s="65">
        <v>7</v>
      </c>
      <c r="F39" s="10"/>
      <c r="G39" s="10"/>
      <c r="H39" s="10"/>
      <c r="I39" s="10"/>
      <c r="J39" s="10"/>
    </row>
    <row r="40" spans="1:10">
      <c r="A40" s="3" t="s">
        <v>145</v>
      </c>
      <c r="B40" s="71" t="s">
        <v>15</v>
      </c>
      <c r="C40" s="68">
        <v>3</v>
      </c>
      <c r="D40" s="82" t="s">
        <v>146</v>
      </c>
      <c r="E40" s="65">
        <v>6</v>
      </c>
      <c r="F40" s="10"/>
      <c r="G40" s="10"/>
      <c r="H40" s="10"/>
      <c r="I40" s="10"/>
      <c r="J40" s="10"/>
    </row>
    <row r="41" spans="1:10">
      <c r="A41" s="2" t="s">
        <v>147</v>
      </c>
      <c r="B41" s="71" t="s">
        <v>22</v>
      </c>
      <c r="C41" s="68">
        <v>2</v>
      </c>
      <c r="D41" s="73" t="s">
        <v>148</v>
      </c>
      <c r="E41" s="65">
        <v>5</v>
      </c>
      <c r="F41" s="10"/>
      <c r="G41" s="10"/>
      <c r="H41" s="10"/>
      <c r="I41" s="10"/>
      <c r="J41" s="10"/>
    </row>
    <row r="42" spans="1:10">
      <c r="A42" s="2" t="s">
        <v>150</v>
      </c>
      <c r="B42" s="71" t="s">
        <v>22</v>
      </c>
      <c r="C42" s="68">
        <v>3</v>
      </c>
      <c r="D42" s="82" t="s">
        <v>151</v>
      </c>
      <c r="E42" s="65">
        <v>4</v>
      </c>
      <c r="F42" s="10"/>
      <c r="G42" s="10"/>
      <c r="H42" s="10"/>
      <c r="I42" s="10"/>
      <c r="J42" s="10"/>
    </row>
    <row r="43" spans="1:10">
      <c r="A43" s="3" t="s">
        <v>152</v>
      </c>
      <c r="B43" s="71" t="s">
        <v>11</v>
      </c>
      <c r="C43" s="68">
        <v>2</v>
      </c>
      <c r="D43" s="73" t="s">
        <v>154</v>
      </c>
      <c r="E43" s="93">
        <v>0</v>
      </c>
      <c r="F43" s="10"/>
      <c r="G43" s="10"/>
      <c r="H43" s="10"/>
      <c r="I43" s="10"/>
      <c r="J43" s="10"/>
    </row>
    <row r="44" spans="1:10" ht="15.75" customHeight="1">
      <c r="A44" s="94"/>
      <c r="B44" s="94"/>
      <c r="C44" s="95"/>
      <c r="D44" s="96"/>
      <c r="E44" s="94"/>
      <c r="F44" s="94"/>
      <c r="G44" s="94"/>
      <c r="H44" s="94"/>
      <c r="I44" s="94"/>
      <c r="J44" s="94"/>
    </row>
    <row r="45" spans="1:10" ht="15.75" customHeight="1">
      <c r="A45" s="94"/>
      <c r="B45" s="94"/>
      <c r="C45" s="95"/>
      <c r="D45" s="96"/>
      <c r="E45" s="94"/>
      <c r="F45" s="94"/>
      <c r="G45" s="94"/>
      <c r="H45" s="94"/>
      <c r="I45" s="94"/>
      <c r="J45" s="94"/>
    </row>
    <row r="46" spans="1:10" ht="13">
      <c r="A46" s="94"/>
      <c r="B46" s="94"/>
      <c r="C46" s="94"/>
      <c r="D46" s="96"/>
      <c r="E46" s="94"/>
      <c r="F46" s="94"/>
      <c r="G46" s="94"/>
      <c r="H46" s="94"/>
      <c r="I46" s="94"/>
      <c r="J46" s="94"/>
    </row>
    <row r="47" spans="1:10" ht="13">
      <c r="A47" s="94"/>
      <c r="B47" s="94"/>
      <c r="C47" s="94"/>
      <c r="D47" s="96"/>
      <c r="E47" s="94"/>
      <c r="F47" s="94"/>
      <c r="G47" s="94"/>
      <c r="H47" s="94"/>
      <c r="I47" s="94"/>
      <c r="J47" s="94"/>
    </row>
    <row r="48" spans="1:10" ht="13">
      <c r="A48" s="94"/>
      <c r="B48" s="94"/>
      <c r="C48" s="94"/>
      <c r="D48" s="96"/>
      <c r="E48" s="94"/>
      <c r="F48" s="94"/>
      <c r="G48" s="94"/>
      <c r="H48" s="94"/>
      <c r="I48" s="94"/>
      <c r="J48" s="94"/>
    </row>
    <row r="49" spans="1:10" ht="13">
      <c r="A49" s="94"/>
      <c r="B49" s="94"/>
      <c r="C49" s="94"/>
      <c r="D49" s="96"/>
      <c r="E49" s="94"/>
      <c r="F49" s="94"/>
      <c r="G49" s="94"/>
      <c r="H49" s="94"/>
      <c r="I49" s="94"/>
      <c r="J49" s="94"/>
    </row>
    <row r="50" spans="1:10" ht="13">
      <c r="A50" s="94"/>
      <c r="B50" s="94"/>
      <c r="C50" s="94"/>
      <c r="D50" s="96"/>
      <c r="E50" s="94"/>
      <c r="F50" s="94"/>
      <c r="G50" s="94"/>
      <c r="H50" s="94"/>
      <c r="I50" s="94"/>
      <c r="J50" s="94"/>
    </row>
    <row r="51" spans="1:10" ht="13">
      <c r="A51" s="94"/>
      <c r="B51" s="94"/>
      <c r="C51" s="94"/>
      <c r="D51" s="96"/>
      <c r="E51" s="94"/>
      <c r="F51" s="94"/>
      <c r="G51" s="94"/>
      <c r="H51" s="94"/>
      <c r="I51" s="94"/>
      <c r="J51" s="94"/>
    </row>
    <row r="52" spans="1:10" ht="13">
      <c r="A52" s="94"/>
      <c r="B52" s="94"/>
      <c r="C52" s="94"/>
      <c r="D52" s="96"/>
      <c r="E52" s="94"/>
      <c r="F52" s="94"/>
      <c r="G52" s="94"/>
      <c r="H52" s="94"/>
      <c r="I52" s="94"/>
      <c r="J52" s="94"/>
    </row>
    <row r="53" spans="1:10" ht="13">
      <c r="A53" s="94"/>
      <c r="B53" s="94"/>
      <c r="C53" s="94"/>
      <c r="D53" s="96"/>
      <c r="E53" s="94"/>
      <c r="F53" s="94"/>
      <c r="G53" s="94"/>
      <c r="H53" s="94"/>
      <c r="I53" s="94"/>
      <c r="J53" s="94"/>
    </row>
    <row r="54" spans="1:10" ht="13">
      <c r="A54" s="94"/>
      <c r="B54" s="94"/>
      <c r="C54" s="94"/>
      <c r="D54" s="96"/>
      <c r="E54" s="94"/>
      <c r="F54" s="94"/>
      <c r="G54" s="94"/>
      <c r="H54" s="94"/>
      <c r="I54" s="94"/>
      <c r="J54" s="94"/>
    </row>
    <row r="55" spans="1:10" ht="13">
      <c r="A55" s="94"/>
      <c r="B55" s="94"/>
      <c r="C55" s="94"/>
      <c r="D55" s="96"/>
      <c r="E55" s="94"/>
      <c r="F55" s="94"/>
      <c r="G55" s="94"/>
      <c r="H55" s="94"/>
      <c r="I55" s="94"/>
      <c r="J55" s="94"/>
    </row>
    <row r="56" spans="1:10" ht="13">
      <c r="A56" s="94"/>
      <c r="B56" s="94"/>
      <c r="C56" s="94"/>
      <c r="D56" s="96"/>
      <c r="E56" s="94"/>
      <c r="F56" s="94"/>
      <c r="G56" s="94"/>
      <c r="H56" s="94"/>
      <c r="I56" s="94"/>
      <c r="J56" s="94"/>
    </row>
    <row r="57" spans="1:10" ht="13">
      <c r="A57" s="94"/>
      <c r="B57" s="94"/>
      <c r="C57" s="94"/>
      <c r="D57" s="96"/>
      <c r="E57" s="94"/>
      <c r="F57" s="94"/>
      <c r="G57" s="94"/>
      <c r="H57" s="94"/>
      <c r="I57" s="94"/>
      <c r="J57" s="94"/>
    </row>
    <row r="58" spans="1:10" ht="13">
      <c r="A58" s="94"/>
      <c r="B58" s="94"/>
      <c r="C58" s="94"/>
      <c r="D58" s="96"/>
      <c r="E58" s="94"/>
      <c r="F58" s="94"/>
      <c r="G58" s="94"/>
      <c r="H58" s="94"/>
      <c r="I58" s="94"/>
      <c r="J58" s="94"/>
    </row>
    <row r="59" spans="1:10" ht="13">
      <c r="A59" s="94"/>
      <c r="B59" s="94"/>
      <c r="C59" s="94"/>
      <c r="D59" s="96"/>
      <c r="E59" s="94"/>
      <c r="F59" s="94"/>
      <c r="G59" s="94"/>
      <c r="H59" s="94"/>
      <c r="I59" s="94"/>
      <c r="J59" s="94"/>
    </row>
    <row r="60" spans="1:10" ht="13">
      <c r="A60" s="94"/>
      <c r="B60" s="94"/>
      <c r="C60" s="94"/>
      <c r="D60" s="96"/>
      <c r="E60" s="94"/>
      <c r="F60" s="94"/>
      <c r="G60" s="94"/>
      <c r="H60" s="94"/>
      <c r="I60" s="94"/>
      <c r="J60" s="94"/>
    </row>
    <row r="61" spans="1:10" ht="13">
      <c r="A61" s="94"/>
      <c r="B61" s="94"/>
      <c r="C61" s="94"/>
      <c r="D61" s="96"/>
      <c r="E61" s="94"/>
      <c r="F61" s="94"/>
      <c r="G61" s="94"/>
      <c r="H61" s="94"/>
      <c r="I61" s="94"/>
      <c r="J61" s="94"/>
    </row>
    <row r="62" spans="1:10" ht="13">
      <c r="A62" s="94"/>
      <c r="B62" s="94"/>
      <c r="C62" s="94"/>
      <c r="D62" s="96"/>
      <c r="E62" s="94"/>
      <c r="F62" s="94"/>
      <c r="G62" s="94"/>
      <c r="H62" s="94"/>
      <c r="I62" s="94"/>
      <c r="J62" s="94"/>
    </row>
    <row r="63" spans="1:10" ht="13">
      <c r="A63" s="94"/>
      <c r="B63" s="94"/>
      <c r="C63" s="94"/>
      <c r="D63" s="96"/>
      <c r="E63" s="94"/>
      <c r="F63" s="94"/>
      <c r="G63" s="94"/>
      <c r="H63" s="94"/>
      <c r="I63" s="94"/>
      <c r="J63" s="94"/>
    </row>
    <row r="64" spans="1:10" ht="13">
      <c r="A64" s="94"/>
      <c r="B64" s="94"/>
      <c r="C64" s="94"/>
      <c r="D64" s="96"/>
      <c r="E64" s="94"/>
      <c r="F64" s="94"/>
      <c r="G64" s="94"/>
      <c r="H64" s="94"/>
      <c r="I64" s="94"/>
      <c r="J64" s="94"/>
    </row>
    <row r="65" spans="1:10" ht="13">
      <c r="A65" s="94"/>
      <c r="B65" s="94"/>
      <c r="C65" s="94"/>
      <c r="D65" s="96"/>
      <c r="E65" s="94"/>
      <c r="F65" s="94"/>
      <c r="G65" s="94"/>
      <c r="H65" s="94"/>
      <c r="I65" s="94"/>
      <c r="J65" s="94"/>
    </row>
    <row r="66" spans="1:10" ht="13">
      <c r="A66" s="94"/>
      <c r="B66" s="94"/>
      <c r="C66" s="94"/>
      <c r="D66" s="96"/>
      <c r="E66" s="94"/>
      <c r="F66" s="94"/>
      <c r="G66" s="94"/>
      <c r="H66" s="94"/>
      <c r="I66" s="94"/>
      <c r="J66" s="94"/>
    </row>
    <row r="67" spans="1:10" ht="13">
      <c r="A67" s="94"/>
      <c r="B67" s="94"/>
      <c r="C67" s="94"/>
      <c r="D67" s="96"/>
      <c r="E67" s="94"/>
      <c r="F67" s="94"/>
      <c r="G67" s="94"/>
      <c r="H67" s="94"/>
      <c r="I67" s="94"/>
      <c r="J67" s="94"/>
    </row>
    <row r="68" spans="1:10" ht="13">
      <c r="A68" s="94"/>
      <c r="B68" s="94"/>
      <c r="C68" s="94"/>
      <c r="D68" s="96"/>
      <c r="E68" s="94"/>
      <c r="F68" s="94"/>
      <c r="G68" s="94"/>
      <c r="H68" s="94"/>
      <c r="I68" s="94"/>
      <c r="J68" s="94"/>
    </row>
    <row r="69" spans="1:10" ht="13">
      <c r="A69" s="94"/>
      <c r="B69" s="94"/>
      <c r="C69" s="94"/>
      <c r="D69" s="96"/>
      <c r="E69" s="94"/>
      <c r="F69" s="94"/>
      <c r="G69" s="94"/>
      <c r="H69" s="94"/>
      <c r="I69" s="94"/>
      <c r="J69" s="94"/>
    </row>
    <row r="70" spans="1:10" ht="13">
      <c r="A70" s="94"/>
      <c r="B70" s="94"/>
      <c r="C70" s="94"/>
      <c r="D70" s="96"/>
      <c r="E70" s="94"/>
      <c r="F70" s="94"/>
      <c r="G70" s="94"/>
      <c r="H70" s="94"/>
      <c r="I70" s="94"/>
      <c r="J70" s="94"/>
    </row>
    <row r="71" spans="1:10" ht="13">
      <c r="A71" s="94"/>
      <c r="B71" s="94"/>
      <c r="C71" s="94"/>
      <c r="D71" s="96"/>
      <c r="E71" s="94"/>
      <c r="F71" s="94"/>
      <c r="G71" s="94"/>
      <c r="H71" s="94"/>
      <c r="I71" s="94"/>
      <c r="J71" s="94"/>
    </row>
    <row r="72" spans="1:10" ht="13">
      <c r="A72" s="94"/>
      <c r="B72" s="94"/>
      <c r="C72" s="94"/>
      <c r="D72" s="96"/>
      <c r="E72" s="94"/>
      <c r="F72" s="94"/>
      <c r="G72" s="94"/>
      <c r="H72" s="94"/>
      <c r="I72" s="94"/>
      <c r="J72" s="94"/>
    </row>
    <row r="73" spans="1:10" ht="13">
      <c r="A73" s="94"/>
      <c r="B73" s="94"/>
      <c r="C73" s="94"/>
      <c r="D73" s="96"/>
      <c r="E73" s="94"/>
      <c r="F73" s="94"/>
      <c r="G73" s="94"/>
      <c r="H73" s="94"/>
      <c r="I73" s="94"/>
      <c r="J73" s="94"/>
    </row>
    <row r="74" spans="1:10" ht="13">
      <c r="D74" s="100"/>
    </row>
    <row r="75" spans="1:10" ht="13">
      <c r="D75" s="100"/>
    </row>
    <row r="76" spans="1:10" ht="13">
      <c r="D76" s="100"/>
    </row>
    <row r="77" spans="1:10" ht="13">
      <c r="D77" s="100"/>
    </row>
    <row r="78" spans="1:10" ht="13">
      <c r="D78" s="100"/>
    </row>
    <row r="79" spans="1:10" ht="13">
      <c r="D79" s="100"/>
    </row>
    <row r="80" spans="1:10" ht="13">
      <c r="D80" s="100"/>
    </row>
    <row r="81" spans="4:4" ht="13">
      <c r="D81" s="100"/>
    </row>
    <row r="82" spans="4:4" ht="13">
      <c r="D82" s="100"/>
    </row>
    <row r="83" spans="4:4" ht="13">
      <c r="D83" s="100"/>
    </row>
    <row r="84" spans="4:4" ht="13">
      <c r="D84" s="100"/>
    </row>
    <row r="85" spans="4:4" ht="13">
      <c r="D85" s="100"/>
    </row>
    <row r="86" spans="4:4" ht="13">
      <c r="D86" s="100"/>
    </row>
    <row r="87" spans="4:4" ht="13">
      <c r="D87" s="100"/>
    </row>
    <row r="88" spans="4:4" ht="13">
      <c r="D88" s="100"/>
    </row>
    <row r="89" spans="4:4" ht="13">
      <c r="D89" s="100"/>
    </row>
    <row r="90" spans="4:4" ht="13">
      <c r="D90" s="100"/>
    </row>
    <row r="91" spans="4:4" ht="13">
      <c r="D91" s="100"/>
    </row>
    <row r="92" spans="4:4" ht="13">
      <c r="D92" s="100"/>
    </row>
    <row r="93" spans="4:4" ht="13">
      <c r="D93" s="100"/>
    </row>
    <row r="94" spans="4:4" ht="13">
      <c r="D94" s="100"/>
    </row>
    <row r="95" spans="4:4" ht="13">
      <c r="D95" s="100"/>
    </row>
    <row r="96" spans="4:4" ht="13">
      <c r="D96" s="100"/>
    </row>
    <row r="97" spans="4:4" ht="13">
      <c r="D97" s="100"/>
    </row>
    <row r="98" spans="4:4" ht="13">
      <c r="D98" s="100"/>
    </row>
    <row r="99" spans="4:4" ht="13">
      <c r="D99" s="100"/>
    </row>
    <row r="100" spans="4:4" ht="13">
      <c r="D100" s="100"/>
    </row>
    <row r="101" spans="4:4" ht="13">
      <c r="D101" s="100"/>
    </row>
    <row r="102" spans="4:4" ht="13">
      <c r="D102" s="100"/>
    </row>
    <row r="103" spans="4:4" ht="13">
      <c r="D103" s="100"/>
    </row>
    <row r="104" spans="4:4" ht="13">
      <c r="D104" s="100"/>
    </row>
    <row r="105" spans="4:4" ht="13">
      <c r="D105" s="100"/>
    </row>
    <row r="106" spans="4:4" ht="13">
      <c r="D106" s="100"/>
    </row>
    <row r="107" spans="4:4" ht="13">
      <c r="D107" s="100"/>
    </row>
    <row r="108" spans="4:4" ht="13">
      <c r="D108" s="100"/>
    </row>
    <row r="109" spans="4:4" ht="13">
      <c r="D109" s="100"/>
    </row>
    <row r="110" spans="4:4" ht="13">
      <c r="D110" s="100"/>
    </row>
    <row r="111" spans="4:4" ht="13">
      <c r="D111" s="100"/>
    </row>
    <row r="112" spans="4:4" ht="13">
      <c r="D112" s="100"/>
    </row>
    <row r="113" spans="4:7" ht="13">
      <c r="D113" s="100"/>
    </row>
    <row r="114" spans="4:7" ht="13">
      <c r="D114" s="100"/>
    </row>
    <row r="115" spans="4:7" ht="13">
      <c r="D115" s="100"/>
    </row>
    <row r="116" spans="4:7" ht="13">
      <c r="D116" s="100"/>
      <c r="G116" s="103"/>
    </row>
    <row r="117" spans="4:7" ht="13">
      <c r="D117" s="100"/>
      <c r="G117" s="104"/>
    </row>
    <row r="118" spans="4:7" ht="13">
      <c r="D118" s="100"/>
      <c r="G118" s="104"/>
    </row>
    <row r="119" spans="4:7" ht="13">
      <c r="D119" s="100"/>
      <c r="G119" s="104"/>
    </row>
    <row r="120" spans="4:7" ht="13">
      <c r="D120" s="100"/>
      <c r="G120" s="104"/>
    </row>
    <row r="121" spans="4:7" ht="13">
      <c r="D121" s="100"/>
      <c r="G121" s="104"/>
    </row>
    <row r="122" spans="4:7" ht="13">
      <c r="D122" s="100"/>
      <c r="G122" s="104"/>
    </row>
    <row r="123" spans="4:7" ht="13">
      <c r="D123" s="100"/>
      <c r="G123" s="104"/>
    </row>
    <row r="124" spans="4:7" ht="13">
      <c r="D124" s="100"/>
      <c r="G124" s="104"/>
    </row>
    <row r="125" spans="4:7" ht="13">
      <c r="D125" s="100"/>
      <c r="G125" s="104"/>
    </row>
    <row r="126" spans="4:7" ht="13">
      <c r="D126" s="100"/>
      <c r="G126" s="104"/>
    </row>
    <row r="127" spans="4:7" ht="13">
      <c r="D127" s="100"/>
      <c r="G127" s="104"/>
    </row>
    <row r="128" spans="4:7" ht="13">
      <c r="D128" s="100"/>
      <c r="G128" s="104"/>
    </row>
    <row r="129" spans="4:7" ht="13">
      <c r="D129" s="100"/>
      <c r="G129" s="104"/>
    </row>
    <row r="130" spans="4:7" ht="13">
      <c r="D130" s="100"/>
      <c r="G130" s="104"/>
    </row>
    <row r="131" spans="4:7" ht="13">
      <c r="D131" s="100"/>
      <c r="G131" s="104"/>
    </row>
    <row r="132" spans="4:7" ht="13">
      <c r="D132" s="100"/>
      <c r="G132" s="104"/>
    </row>
    <row r="133" spans="4:7" ht="13">
      <c r="D133" s="100"/>
      <c r="G133" s="104"/>
    </row>
    <row r="134" spans="4:7" ht="13">
      <c r="D134" s="100"/>
      <c r="G134" s="104"/>
    </row>
    <row r="135" spans="4:7" ht="13">
      <c r="D135" s="100"/>
      <c r="G135" s="104"/>
    </row>
    <row r="136" spans="4:7" ht="13">
      <c r="D136" s="100"/>
      <c r="G136" s="104"/>
    </row>
    <row r="137" spans="4:7" ht="13">
      <c r="D137" s="100"/>
      <c r="G137" s="104"/>
    </row>
    <row r="138" spans="4:7" ht="13">
      <c r="D138" s="100"/>
      <c r="G138" s="104"/>
    </row>
    <row r="139" spans="4:7" ht="13">
      <c r="D139" s="100"/>
      <c r="G139" s="104"/>
    </row>
    <row r="140" spans="4:7" ht="13">
      <c r="D140" s="100"/>
      <c r="G140" s="104"/>
    </row>
    <row r="141" spans="4:7" ht="13">
      <c r="D141" s="100"/>
      <c r="G141" s="104"/>
    </row>
    <row r="142" spans="4:7" ht="13">
      <c r="D142" s="100"/>
      <c r="G142" s="104"/>
    </row>
    <row r="143" spans="4:7" ht="13">
      <c r="D143" s="100"/>
      <c r="G143" s="104"/>
    </row>
    <row r="144" spans="4:7" ht="13">
      <c r="D144" s="100"/>
      <c r="G144" s="104"/>
    </row>
    <row r="145" spans="4:7" ht="13">
      <c r="D145" s="100"/>
      <c r="G145" s="104"/>
    </row>
    <row r="146" spans="4:7" ht="13">
      <c r="D146" s="100"/>
      <c r="G146" s="104"/>
    </row>
    <row r="147" spans="4:7" ht="13">
      <c r="D147" s="100"/>
      <c r="G147" s="104"/>
    </row>
    <row r="148" spans="4:7" ht="13">
      <c r="D148" s="100"/>
      <c r="G148" s="104"/>
    </row>
    <row r="149" spans="4:7" ht="13">
      <c r="D149" s="100"/>
      <c r="G149" s="104"/>
    </row>
    <row r="150" spans="4:7" ht="13">
      <c r="D150" s="100"/>
      <c r="G150" s="104"/>
    </row>
    <row r="151" spans="4:7" ht="13">
      <c r="D151" s="100"/>
      <c r="G151" s="104"/>
    </row>
    <row r="152" spans="4:7" ht="13">
      <c r="D152" s="100"/>
      <c r="G152" s="104"/>
    </row>
    <row r="153" spans="4:7" ht="13">
      <c r="D153" s="100"/>
      <c r="G153" s="104"/>
    </row>
    <row r="154" spans="4:7" ht="13">
      <c r="D154" s="100"/>
      <c r="G154" s="104"/>
    </row>
    <row r="155" spans="4:7" ht="13">
      <c r="D155" s="100"/>
      <c r="G155" s="104"/>
    </row>
    <row r="156" spans="4:7" ht="13">
      <c r="D156" s="100"/>
      <c r="G156" s="104"/>
    </row>
    <row r="157" spans="4:7" ht="13">
      <c r="D157" s="100"/>
      <c r="G157" s="104"/>
    </row>
    <row r="158" spans="4:7" ht="13">
      <c r="D158" s="100"/>
      <c r="G158" s="104"/>
    </row>
    <row r="159" spans="4:7" ht="13">
      <c r="D159" s="100"/>
      <c r="G159" s="104"/>
    </row>
    <row r="160" spans="4:7" ht="13">
      <c r="D160" s="100"/>
      <c r="G160" s="104"/>
    </row>
    <row r="161" spans="4:7" ht="13">
      <c r="D161" s="100"/>
      <c r="G161" s="104"/>
    </row>
    <row r="162" spans="4:7" ht="13">
      <c r="D162" s="100"/>
      <c r="G162" s="104"/>
    </row>
    <row r="163" spans="4:7" ht="13">
      <c r="D163" s="100"/>
      <c r="G163" s="104"/>
    </row>
    <row r="164" spans="4:7" ht="13">
      <c r="D164" s="100"/>
      <c r="G164" s="104"/>
    </row>
    <row r="165" spans="4:7" ht="13">
      <c r="D165" s="100"/>
      <c r="G165" s="104"/>
    </row>
    <row r="166" spans="4:7" ht="13">
      <c r="D166" s="100"/>
      <c r="G166" s="104"/>
    </row>
    <row r="167" spans="4:7" ht="13">
      <c r="D167" s="100"/>
      <c r="G167" s="104"/>
    </row>
    <row r="168" spans="4:7" ht="13">
      <c r="D168" s="100"/>
      <c r="G168" s="104"/>
    </row>
    <row r="169" spans="4:7" ht="13">
      <c r="D169" s="100"/>
      <c r="G169" s="104"/>
    </row>
    <row r="170" spans="4:7" ht="13">
      <c r="D170" s="100"/>
      <c r="G170" s="104"/>
    </row>
    <row r="171" spans="4:7" ht="13">
      <c r="D171" s="100"/>
      <c r="G171" s="104"/>
    </row>
    <row r="172" spans="4:7" ht="13">
      <c r="D172" s="100"/>
      <c r="G172" s="104"/>
    </row>
    <row r="173" spans="4:7" ht="13">
      <c r="D173" s="100"/>
      <c r="G173" s="104"/>
    </row>
    <row r="174" spans="4:7" ht="13">
      <c r="D174" s="100"/>
      <c r="G174" s="104"/>
    </row>
    <row r="175" spans="4:7" ht="13">
      <c r="D175" s="100"/>
      <c r="G175" s="104"/>
    </row>
    <row r="176" spans="4:7" ht="13">
      <c r="D176" s="100"/>
      <c r="G176" s="104"/>
    </row>
    <row r="177" spans="4:7" ht="13">
      <c r="D177" s="100"/>
      <c r="G177" s="104"/>
    </row>
    <row r="178" spans="4:7" ht="13">
      <c r="D178" s="100"/>
      <c r="G178" s="104"/>
    </row>
    <row r="179" spans="4:7" ht="13">
      <c r="D179" s="100"/>
      <c r="G179" s="104"/>
    </row>
    <row r="180" spans="4:7" ht="13">
      <c r="D180" s="100"/>
      <c r="G180" s="104"/>
    </row>
    <row r="181" spans="4:7" ht="13">
      <c r="D181" s="100"/>
      <c r="G181" s="104"/>
    </row>
    <row r="182" spans="4:7" ht="13">
      <c r="D182" s="100"/>
      <c r="G182" s="104"/>
    </row>
    <row r="183" spans="4:7" ht="13">
      <c r="D183" s="100"/>
      <c r="G183" s="104"/>
    </row>
    <row r="184" spans="4:7" ht="13">
      <c r="D184" s="100"/>
      <c r="G184" s="104"/>
    </row>
    <row r="185" spans="4:7" ht="13">
      <c r="D185" s="100"/>
      <c r="G185" s="104"/>
    </row>
    <row r="186" spans="4:7" ht="13">
      <c r="D186" s="100"/>
      <c r="G186" s="104"/>
    </row>
    <row r="187" spans="4:7" ht="13">
      <c r="D187" s="100"/>
      <c r="G187" s="104"/>
    </row>
    <row r="188" spans="4:7" ht="13">
      <c r="D188" s="100"/>
      <c r="G188" s="104"/>
    </row>
    <row r="189" spans="4:7" ht="13">
      <c r="D189" s="100"/>
      <c r="G189" s="104"/>
    </row>
    <row r="190" spans="4:7" ht="13">
      <c r="D190" s="100"/>
      <c r="G190" s="104"/>
    </row>
    <row r="191" spans="4:7" ht="13">
      <c r="D191" s="100"/>
      <c r="G191" s="104"/>
    </row>
    <row r="192" spans="4:7" ht="13">
      <c r="D192" s="100"/>
      <c r="G192" s="104"/>
    </row>
    <row r="193" spans="4:7" ht="13">
      <c r="D193" s="100"/>
      <c r="G193" s="104"/>
    </row>
    <row r="194" spans="4:7" ht="13">
      <c r="D194" s="100"/>
      <c r="G194" s="104"/>
    </row>
    <row r="195" spans="4:7" ht="13">
      <c r="D195" s="100"/>
      <c r="G195" s="104"/>
    </row>
    <row r="196" spans="4:7" ht="13">
      <c r="D196" s="100"/>
      <c r="G196" s="104"/>
    </row>
    <row r="197" spans="4:7" ht="13">
      <c r="D197" s="100"/>
      <c r="G197" s="104"/>
    </row>
    <row r="198" spans="4:7" ht="13">
      <c r="D198" s="100"/>
      <c r="G198" s="104"/>
    </row>
    <row r="199" spans="4:7" ht="13">
      <c r="D199" s="100"/>
      <c r="G199" s="104"/>
    </row>
    <row r="200" spans="4:7" ht="13">
      <c r="D200" s="100"/>
      <c r="G200" s="104"/>
    </row>
    <row r="201" spans="4:7" ht="13">
      <c r="D201" s="100"/>
      <c r="G201" s="104"/>
    </row>
    <row r="202" spans="4:7" ht="13">
      <c r="D202" s="100"/>
      <c r="G202" s="104"/>
    </row>
    <row r="203" spans="4:7" ht="13">
      <c r="D203" s="100"/>
      <c r="G203" s="104"/>
    </row>
    <row r="204" spans="4:7" ht="13">
      <c r="D204" s="100"/>
      <c r="G204" s="104"/>
    </row>
    <row r="205" spans="4:7" ht="13">
      <c r="D205" s="100"/>
      <c r="G205" s="104"/>
    </row>
    <row r="206" spans="4:7" ht="13">
      <c r="D206" s="100"/>
      <c r="G206" s="104"/>
    </row>
    <row r="207" spans="4:7" ht="13">
      <c r="D207" s="100"/>
      <c r="G207" s="104"/>
    </row>
    <row r="208" spans="4:7" ht="13">
      <c r="D208" s="100"/>
      <c r="G208" s="104"/>
    </row>
    <row r="209" spans="4:7" ht="13">
      <c r="D209" s="100"/>
      <c r="G209" s="104"/>
    </row>
    <row r="210" spans="4:7" ht="13">
      <c r="D210" s="100"/>
      <c r="G210" s="104"/>
    </row>
    <row r="211" spans="4:7" ht="13">
      <c r="D211" s="100"/>
      <c r="G211" s="104"/>
    </row>
    <row r="212" spans="4:7" ht="13">
      <c r="D212" s="100"/>
      <c r="G212" s="104"/>
    </row>
    <row r="213" spans="4:7" ht="13">
      <c r="D213" s="100"/>
      <c r="G213" s="104"/>
    </row>
    <row r="214" spans="4:7" ht="13">
      <c r="D214" s="100"/>
      <c r="G214" s="104"/>
    </row>
    <row r="215" spans="4:7" ht="13">
      <c r="D215" s="100"/>
      <c r="G215" s="104"/>
    </row>
    <row r="216" spans="4:7" ht="13">
      <c r="D216" s="100"/>
      <c r="G216" s="104"/>
    </row>
    <row r="217" spans="4:7" ht="13">
      <c r="D217" s="100"/>
      <c r="G217" s="104"/>
    </row>
    <row r="218" spans="4:7" ht="13">
      <c r="D218" s="100"/>
      <c r="G218" s="104"/>
    </row>
    <row r="219" spans="4:7" ht="13">
      <c r="D219" s="100"/>
      <c r="G219" s="104"/>
    </row>
    <row r="220" spans="4:7" ht="13">
      <c r="D220" s="100"/>
      <c r="G220" s="104"/>
    </row>
    <row r="221" spans="4:7" ht="13">
      <c r="D221" s="100"/>
      <c r="G221" s="104"/>
    </row>
    <row r="222" spans="4:7" ht="13">
      <c r="D222" s="100"/>
      <c r="G222" s="104"/>
    </row>
    <row r="223" spans="4:7" ht="13">
      <c r="D223" s="100"/>
      <c r="G223" s="104"/>
    </row>
    <row r="224" spans="4:7" ht="13">
      <c r="D224" s="100"/>
      <c r="G224" s="104"/>
    </row>
    <row r="225" spans="4:7" ht="13">
      <c r="D225" s="100"/>
      <c r="G225" s="104"/>
    </row>
    <row r="226" spans="4:7" ht="13">
      <c r="D226" s="100"/>
      <c r="G226" s="104"/>
    </row>
    <row r="227" spans="4:7" ht="13">
      <c r="D227" s="100"/>
      <c r="G227" s="104"/>
    </row>
    <row r="228" spans="4:7" ht="13">
      <c r="D228" s="100"/>
      <c r="G228" s="104"/>
    </row>
    <row r="229" spans="4:7" ht="13">
      <c r="D229" s="100"/>
      <c r="G229" s="104"/>
    </row>
    <row r="230" spans="4:7" ht="13">
      <c r="D230" s="100"/>
      <c r="G230" s="104"/>
    </row>
    <row r="231" spans="4:7" ht="13">
      <c r="D231" s="100"/>
      <c r="G231" s="104"/>
    </row>
    <row r="232" spans="4:7" ht="13">
      <c r="D232" s="100"/>
      <c r="G232" s="104"/>
    </row>
    <row r="233" spans="4:7" ht="13">
      <c r="D233" s="100"/>
      <c r="G233" s="104"/>
    </row>
    <row r="234" spans="4:7" ht="13">
      <c r="D234" s="100"/>
      <c r="G234" s="104"/>
    </row>
    <row r="235" spans="4:7" ht="13">
      <c r="D235" s="100"/>
      <c r="G235" s="104"/>
    </row>
    <row r="236" spans="4:7" ht="13">
      <c r="D236" s="100"/>
      <c r="G236" s="104"/>
    </row>
    <row r="237" spans="4:7" ht="13">
      <c r="D237" s="100"/>
      <c r="G237" s="104"/>
    </row>
    <row r="238" spans="4:7" ht="13">
      <c r="D238" s="100"/>
      <c r="G238" s="104"/>
    </row>
    <row r="239" spans="4:7" ht="13">
      <c r="D239" s="100"/>
      <c r="G239" s="104"/>
    </row>
    <row r="240" spans="4:7" ht="13">
      <c r="D240" s="100"/>
      <c r="G240" s="104"/>
    </row>
    <row r="241" spans="4:7" ht="13">
      <c r="D241" s="100"/>
      <c r="G241" s="104"/>
    </row>
    <row r="242" spans="4:7" ht="13">
      <c r="D242" s="100"/>
      <c r="G242" s="104"/>
    </row>
    <row r="243" spans="4:7" ht="13">
      <c r="D243" s="100"/>
      <c r="G243" s="104"/>
    </row>
    <row r="244" spans="4:7" ht="13">
      <c r="D244" s="100"/>
      <c r="G244" s="104"/>
    </row>
    <row r="245" spans="4:7" ht="13">
      <c r="D245" s="100"/>
      <c r="G245" s="104"/>
    </row>
    <row r="246" spans="4:7" ht="13">
      <c r="D246" s="100"/>
      <c r="G246" s="104"/>
    </row>
    <row r="247" spans="4:7" ht="13">
      <c r="D247" s="100"/>
      <c r="G247" s="104"/>
    </row>
    <row r="248" spans="4:7" ht="13">
      <c r="D248" s="100"/>
      <c r="G248" s="104"/>
    </row>
    <row r="249" spans="4:7" ht="13">
      <c r="D249" s="100"/>
      <c r="G249" s="104"/>
    </row>
    <row r="250" spans="4:7" ht="13">
      <c r="D250" s="100"/>
      <c r="G250" s="104"/>
    </row>
    <row r="251" spans="4:7" ht="13">
      <c r="D251" s="100"/>
      <c r="G251" s="104"/>
    </row>
    <row r="252" spans="4:7" ht="13">
      <c r="D252" s="100"/>
      <c r="G252" s="104"/>
    </row>
    <row r="253" spans="4:7" ht="13">
      <c r="D253" s="100"/>
      <c r="G253" s="104"/>
    </row>
    <row r="254" spans="4:7" ht="13">
      <c r="D254" s="100"/>
      <c r="G254" s="104"/>
    </row>
    <row r="255" spans="4:7" ht="13">
      <c r="D255" s="100"/>
      <c r="G255" s="104"/>
    </row>
    <row r="256" spans="4:7" ht="13">
      <c r="D256" s="100"/>
      <c r="G256" s="104"/>
    </row>
    <row r="257" spans="4:7" ht="13">
      <c r="D257" s="100"/>
      <c r="G257" s="104"/>
    </row>
    <row r="258" spans="4:7" ht="13">
      <c r="D258" s="100"/>
      <c r="G258" s="104"/>
    </row>
    <row r="259" spans="4:7" ht="13">
      <c r="D259" s="100"/>
      <c r="G259" s="104"/>
    </row>
    <row r="260" spans="4:7" ht="13">
      <c r="D260" s="100"/>
      <c r="G260" s="104"/>
    </row>
    <row r="261" spans="4:7" ht="13">
      <c r="D261" s="100"/>
      <c r="G261" s="104"/>
    </row>
    <row r="262" spans="4:7" ht="13">
      <c r="D262" s="100"/>
      <c r="G262" s="104"/>
    </row>
    <row r="263" spans="4:7" ht="13">
      <c r="D263" s="100"/>
      <c r="G263" s="104"/>
    </row>
    <row r="264" spans="4:7" ht="13">
      <c r="D264" s="100"/>
      <c r="G264" s="104"/>
    </row>
    <row r="265" spans="4:7" ht="13">
      <c r="D265" s="100"/>
      <c r="G265" s="104"/>
    </row>
    <row r="266" spans="4:7" ht="13">
      <c r="D266" s="100"/>
      <c r="G266" s="104"/>
    </row>
    <row r="267" spans="4:7" ht="13">
      <c r="D267" s="100"/>
      <c r="G267" s="104"/>
    </row>
    <row r="268" spans="4:7" ht="13">
      <c r="D268" s="100"/>
      <c r="G268" s="104"/>
    </row>
    <row r="269" spans="4:7" ht="13">
      <c r="D269" s="100"/>
      <c r="G269" s="104"/>
    </row>
    <row r="270" spans="4:7" ht="13">
      <c r="D270" s="100"/>
      <c r="G270" s="104"/>
    </row>
    <row r="271" spans="4:7" ht="13">
      <c r="D271" s="100"/>
      <c r="G271" s="104"/>
    </row>
    <row r="272" spans="4:7" ht="13">
      <c r="D272" s="100"/>
      <c r="G272" s="104"/>
    </row>
    <row r="273" spans="4:7" ht="13">
      <c r="D273" s="100"/>
      <c r="G273" s="104"/>
    </row>
    <row r="274" spans="4:7" ht="13">
      <c r="D274" s="100"/>
      <c r="G274" s="104"/>
    </row>
    <row r="275" spans="4:7" ht="13">
      <c r="D275" s="100"/>
      <c r="G275" s="104"/>
    </row>
    <row r="276" spans="4:7" ht="13">
      <c r="D276" s="100"/>
      <c r="G276" s="104"/>
    </row>
    <row r="277" spans="4:7" ht="13">
      <c r="D277" s="100"/>
      <c r="G277" s="104"/>
    </row>
    <row r="278" spans="4:7" ht="13">
      <c r="D278" s="100"/>
      <c r="G278" s="104"/>
    </row>
    <row r="279" spans="4:7" ht="13">
      <c r="D279" s="100"/>
      <c r="G279" s="104"/>
    </row>
    <row r="280" spans="4:7" ht="13">
      <c r="D280" s="100"/>
      <c r="G280" s="104"/>
    </row>
    <row r="281" spans="4:7" ht="13">
      <c r="D281" s="100"/>
      <c r="G281" s="104"/>
    </row>
    <row r="282" spans="4:7" ht="13">
      <c r="D282" s="100"/>
      <c r="G282" s="104"/>
    </row>
    <row r="283" spans="4:7" ht="13">
      <c r="D283" s="100"/>
      <c r="G283" s="104"/>
    </row>
    <row r="284" spans="4:7" ht="13">
      <c r="D284" s="100"/>
      <c r="G284" s="104"/>
    </row>
    <row r="285" spans="4:7" ht="13">
      <c r="D285" s="100"/>
      <c r="G285" s="104"/>
    </row>
    <row r="286" spans="4:7" ht="13">
      <c r="D286" s="100"/>
      <c r="G286" s="104"/>
    </row>
    <row r="287" spans="4:7" ht="13">
      <c r="D287" s="100"/>
      <c r="G287" s="104"/>
    </row>
    <row r="288" spans="4:7" ht="13">
      <c r="D288" s="100"/>
      <c r="G288" s="104"/>
    </row>
    <row r="289" spans="4:7" ht="13">
      <c r="D289" s="100"/>
      <c r="G289" s="104"/>
    </row>
    <row r="290" spans="4:7" ht="13">
      <c r="D290" s="100"/>
      <c r="G290" s="104"/>
    </row>
    <row r="291" spans="4:7" ht="13">
      <c r="D291" s="100"/>
      <c r="G291" s="104"/>
    </row>
    <row r="292" spans="4:7" ht="13">
      <c r="D292" s="100"/>
      <c r="G292" s="104"/>
    </row>
    <row r="293" spans="4:7" ht="13">
      <c r="D293" s="100"/>
      <c r="G293" s="104"/>
    </row>
    <row r="294" spans="4:7" ht="13">
      <c r="D294" s="100"/>
      <c r="G294" s="104"/>
    </row>
    <row r="295" spans="4:7" ht="13">
      <c r="D295" s="100"/>
      <c r="G295" s="104"/>
    </row>
    <row r="296" spans="4:7" ht="13">
      <c r="D296" s="100"/>
      <c r="G296" s="104"/>
    </row>
    <row r="297" spans="4:7" ht="13">
      <c r="D297" s="100"/>
      <c r="G297" s="104"/>
    </row>
    <row r="298" spans="4:7" ht="13">
      <c r="D298" s="100"/>
      <c r="G298" s="104"/>
    </row>
    <row r="299" spans="4:7" ht="13">
      <c r="D299" s="100"/>
      <c r="G299" s="104"/>
    </row>
    <row r="300" spans="4:7" ht="13">
      <c r="D300" s="100"/>
      <c r="G300" s="104"/>
    </row>
    <row r="301" spans="4:7" ht="13">
      <c r="D301" s="100"/>
      <c r="G301" s="104"/>
    </row>
    <row r="302" spans="4:7" ht="13">
      <c r="D302" s="100"/>
      <c r="G302" s="104"/>
    </row>
    <row r="303" spans="4:7" ht="13">
      <c r="D303" s="100"/>
      <c r="G303" s="104"/>
    </row>
    <row r="304" spans="4:7" ht="13">
      <c r="D304" s="100"/>
      <c r="G304" s="104"/>
    </row>
    <row r="305" spans="4:7" ht="13">
      <c r="D305" s="100"/>
      <c r="G305" s="104"/>
    </row>
    <row r="306" spans="4:7" ht="13">
      <c r="D306" s="100"/>
      <c r="G306" s="104"/>
    </row>
    <row r="307" spans="4:7" ht="13">
      <c r="D307" s="100"/>
      <c r="G307" s="104"/>
    </row>
    <row r="308" spans="4:7" ht="13">
      <c r="D308" s="100"/>
      <c r="G308" s="104"/>
    </row>
    <row r="309" spans="4:7" ht="13">
      <c r="D309" s="100"/>
      <c r="G309" s="104"/>
    </row>
    <row r="310" spans="4:7" ht="13">
      <c r="D310" s="100"/>
      <c r="G310" s="104"/>
    </row>
    <row r="311" spans="4:7" ht="13">
      <c r="D311" s="100"/>
      <c r="G311" s="104"/>
    </row>
    <row r="312" spans="4:7" ht="13">
      <c r="D312" s="100"/>
      <c r="G312" s="104"/>
    </row>
    <row r="313" spans="4:7" ht="13">
      <c r="D313" s="100"/>
      <c r="G313" s="104"/>
    </row>
    <row r="314" spans="4:7" ht="13">
      <c r="D314" s="100"/>
      <c r="G314" s="104"/>
    </row>
    <row r="315" spans="4:7" ht="13">
      <c r="D315" s="100"/>
      <c r="G315" s="104"/>
    </row>
    <row r="316" spans="4:7" ht="13">
      <c r="D316" s="100"/>
      <c r="G316" s="104"/>
    </row>
    <row r="317" spans="4:7" ht="13">
      <c r="D317" s="100"/>
      <c r="G317" s="104"/>
    </row>
    <row r="318" spans="4:7" ht="13">
      <c r="D318" s="100"/>
      <c r="G318" s="104"/>
    </row>
    <row r="319" spans="4:7" ht="13">
      <c r="D319" s="100"/>
      <c r="G319" s="104"/>
    </row>
    <row r="320" spans="4:7" ht="13">
      <c r="D320" s="100"/>
      <c r="G320" s="104"/>
    </row>
    <row r="321" spans="4:7" ht="13">
      <c r="D321" s="100"/>
      <c r="G321" s="104"/>
    </row>
    <row r="322" spans="4:7" ht="13">
      <c r="D322" s="100"/>
      <c r="G322" s="104"/>
    </row>
    <row r="323" spans="4:7" ht="13">
      <c r="D323" s="100"/>
      <c r="G323" s="104"/>
    </row>
    <row r="324" spans="4:7" ht="13">
      <c r="D324" s="100"/>
      <c r="G324" s="104"/>
    </row>
    <row r="325" spans="4:7" ht="13">
      <c r="D325" s="100"/>
      <c r="G325" s="104"/>
    </row>
    <row r="326" spans="4:7" ht="13">
      <c r="D326" s="100"/>
      <c r="G326" s="104"/>
    </row>
    <row r="327" spans="4:7" ht="13">
      <c r="D327" s="100"/>
      <c r="G327" s="104"/>
    </row>
    <row r="328" spans="4:7" ht="13">
      <c r="D328" s="100"/>
      <c r="G328" s="104"/>
    </row>
    <row r="329" spans="4:7" ht="13">
      <c r="D329" s="100"/>
      <c r="G329" s="104"/>
    </row>
    <row r="330" spans="4:7" ht="13">
      <c r="D330" s="100"/>
      <c r="G330" s="104"/>
    </row>
    <row r="331" spans="4:7" ht="13">
      <c r="D331" s="100"/>
      <c r="G331" s="104"/>
    </row>
    <row r="332" spans="4:7" ht="13">
      <c r="D332" s="100"/>
      <c r="G332" s="104"/>
    </row>
    <row r="333" spans="4:7" ht="13">
      <c r="D333" s="100"/>
      <c r="G333" s="104"/>
    </row>
    <row r="334" spans="4:7" ht="13">
      <c r="D334" s="100"/>
      <c r="G334" s="104"/>
    </row>
    <row r="335" spans="4:7" ht="13">
      <c r="D335" s="100"/>
      <c r="G335" s="104"/>
    </row>
    <row r="336" spans="4:7" ht="13">
      <c r="D336" s="100"/>
      <c r="G336" s="104"/>
    </row>
    <row r="337" spans="4:7" ht="13">
      <c r="D337" s="100"/>
      <c r="G337" s="104"/>
    </row>
    <row r="338" spans="4:7" ht="13">
      <c r="D338" s="100"/>
      <c r="G338" s="104"/>
    </row>
    <row r="339" spans="4:7" ht="13">
      <c r="D339" s="100"/>
      <c r="G339" s="104"/>
    </row>
    <row r="340" spans="4:7" ht="13">
      <c r="D340" s="100"/>
      <c r="G340" s="104"/>
    </row>
    <row r="341" spans="4:7" ht="13">
      <c r="D341" s="100"/>
      <c r="G341" s="104"/>
    </row>
    <row r="342" spans="4:7" ht="13">
      <c r="D342" s="100"/>
      <c r="G342" s="104"/>
    </row>
    <row r="343" spans="4:7" ht="13">
      <c r="D343" s="100"/>
      <c r="G343" s="104"/>
    </row>
    <row r="344" spans="4:7" ht="13">
      <c r="D344" s="100"/>
      <c r="G344" s="104"/>
    </row>
    <row r="345" spans="4:7" ht="13">
      <c r="D345" s="100"/>
      <c r="G345" s="104"/>
    </row>
    <row r="346" spans="4:7" ht="13">
      <c r="D346" s="100"/>
      <c r="G346" s="104"/>
    </row>
    <row r="347" spans="4:7" ht="13">
      <c r="D347" s="100"/>
      <c r="G347" s="104"/>
    </row>
    <row r="348" spans="4:7" ht="13">
      <c r="D348" s="100"/>
      <c r="G348" s="104"/>
    </row>
    <row r="349" spans="4:7" ht="13">
      <c r="D349" s="100"/>
      <c r="G349" s="104"/>
    </row>
    <row r="350" spans="4:7" ht="13">
      <c r="D350" s="100"/>
      <c r="G350" s="104"/>
    </row>
    <row r="351" spans="4:7" ht="13">
      <c r="D351" s="100"/>
      <c r="G351" s="104"/>
    </row>
    <row r="352" spans="4:7" ht="13">
      <c r="D352" s="100"/>
      <c r="G352" s="104"/>
    </row>
    <row r="353" spans="4:7" ht="13">
      <c r="D353" s="100"/>
      <c r="G353" s="104"/>
    </row>
    <row r="354" spans="4:7" ht="13">
      <c r="D354" s="100"/>
      <c r="G354" s="104"/>
    </row>
    <row r="355" spans="4:7" ht="13">
      <c r="D355" s="100"/>
      <c r="G355" s="104"/>
    </row>
    <row r="356" spans="4:7" ht="13">
      <c r="D356" s="100"/>
      <c r="G356" s="104"/>
    </row>
    <row r="357" spans="4:7" ht="13">
      <c r="D357" s="100"/>
      <c r="G357" s="104"/>
    </row>
    <row r="358" spans="4:7" ht="13">
      <c r="D358" s="100"/>
      <c r="G358" s="104"/>
    </row>
    <row r="359" spans="4:7" ht="13">
      <c r="D359" s="100"/>
      <c r="G359" s="104"/>
    </row>
    <row r="360" spans="4:7" ht="13">
      <c r="D360" s="100"/>
      <c r="G360" s="104"/>
    </row>
    <row r="361" spans="4:7" ht="13">
      <c r="D361" s="100"/>
      <c r="G361" s="104"/>
    </row>
    <row r="362" spans="4:7" ht="13">
      <c r="D362" s="100"/>
      <c r="G362" s="104"/>
    </row>
    <row r="363" spans="4:7" ht="13">
      <c r="D363" s="100"/>
      <c r="G363" s="104"/>
    </row>
    <row r="364" spans="4:7" ht="13">
      <c r="D364" s="100"/>
      <c r="G364" s="104"/>
    </row>
    <row r="365" spans="4:7" ht="13">
      <c r="D365" s="100"/>
      <c r="G365" s="104"/>
    </row>
    <row r="366" spans="4:7" ht="13">
      <c r="D366" s="100"/>
      <c r="G366" s="104"/>
    </row>
    <row r="367" spans="4:7" ht="13">
      <c r="D367" s="100"/>
      <c r="G367" s="104"/>
    </row>
    <row r="368" spans="4:7" ht="13">
      <c r="D368" s="100"/>
      <c r="G368" s="104"/>
    </row>
    <row r="369" spans="4:7" ht="13">
      <c r="D369" s="100"/>
      <c r="G369" s="104"/>
    </row>
    <row r="370" spans="4:7" ht="13">
      <c r="D370" s="100"/>
      <c r="G370" s="104"/>
    </row>
    <row r="371" spans="4:7" ht="13">
      <c r="D371" s="100"/>
      <c r="G371" s="104"/>
    </row>
    <row r="372" spans="4:7" ht="13">
      <c r="D372" s="100"/>
      <c r="G372" s="104"/>
    </row>
    <row r="373" spans="4:7" ht="13">
      <c r="D373" s="100"/>
      <c r="G373" s="104"/>
    </row>
    <row r="374" spans="4:7" ht="13">
      <c r="D374" s="100"/>
      <c r="G374" s="104"/>
    </row>
    <row r="375" spans="4:7" ht="13">
      <c r="D375" s="100"/>
      <c r="G375" s="104"/>
    </row>
    <row r="376" spans="4:7" ht="13">
      <c r="D376" s="100"/>
      <c r="G376" s="104"/>
    </row>
    <row r="377" spans="4:7" ht="13">
      <c r="D377" s="100"/>
      <c r="G377" s="104"/>
    </row>
    <row r="378" spans="4:7" ht="13">
      <c r="D378" s="100"/>
      <c r="G378" s="104"/>
    </row>
    <row r="379" spans="4:7" ht="13">
      <c r="D379" s="100"/>
      <c r="G379" s="104"/>
    </row>
    <row r="380" spans="4:7" ht="13">
      <c r="D380" s="100"/>
      <c r="G380" s="104"/>
    </row>
    <row r="381" spans="4:7" ht="13">
      <c r="D381" s="100"/>
      <c r="G381" s="104"/>
    </row>
    <row r="382" spans="4:7" ht="13">
      <c r="D382" s="100"/>
      <c r="G382" s="104"/>
    </row>
    <row r="383" spans="4:7" ht="13">
      <c r="D383" s="100"/>
      <c r="G383" s="104"/>
    </row>
    <row r="384" spans="4:7" ht="13">
      <c r="D384" s="100"/>
      <c r="G384" s="104"/>
    </row>
    <row r="385" spans="4:7" ht="13">
      <c r="D385" s="100"/>
      <c r="G385" s="104"/>
    </row>
    <row r="386" spans="4:7" ht="13">
      <c r="D386" s="100"/>
      <c r="G386" s="104"/>
    </row>
    <row r="387" spans="4:7" ht="13">
      <c r="D387" s="100"/>
      <c r="G387" s="104"/>
    </row>
    <row r="388" spans="4:7" ht="13">
      <c r="D388" s="100"/>
      <c r="G388" s="104"/>
    </row>
    <row r="389" spans="4:7" ht="13">
      <c r="D389" s="100"/>
      <c r="G389" s="104"/>
    </row>
    <row r="390" spans="4:7" ht="13">
      <c r="D390" s="100"/>
      <c r="G390" s="104"/>
    </row>
    <row r="391" spans="4:7" ht="13">
      <c r="D391" s="100"/>
      <c r="G391" s="104"/>
    </row>
    <row r="392" spans="4:7" ht="13">
      <c r="D392" s="100"/>
      <c r="G392" s="104"/>
    </row>
    <row r="393" spans="4:7" ht="13">
      <c r="D393" s="100"/>
      <c r="G393" s="104"/>
    </row>
    <row r="394" spans="4:7" ht="13">
      <c r="D394" s="100"/>
      <c r="G394" s="104"/>
    </row>
    <row r="395" spans="4:7" ht="13">
      <c r="D395" s="100"/>
      <c r="G395" s="104"/>
    </row>
    <row r="396" spans="4:7" ht="13">
      <c r="D396" s="100"/>
      <c r="G396" s="104"/>
    </row>
    <row r="397" spans="4:7" ht="13">
      <c r="D397" s="100"/>
      <c r="G397" s="104"/>
    </row>
    <row r="398" spans="4:7" ht="13">
      <c r="D398" s="100"/>
      <c r="G398" s="104"/>
    </row>
    <row r="399" spans="4:7" ht="13">
      <c r="D399" s="100"/>
      <c r="G399" s="104"/>
    </row>
    <row r="400" spans="4:7" ht="13">
      <c r="D400" s="100"/>
      <c r="G400" s="104"/>
    </row>
    <row r="401" spans="4:7" ht="13">
      <c r="D401" s="100"/>
      <c r="G401" s="104"/>
    </row>
    <row r="402" spans="4:7" ht="13">
      <c r="D402" s="100"/>
      <c r="G402" s="104"/>
    </row>
    <row r="403" spans="4:7" ht="13">
      <c r="D403" s="100"/>
      <c r="G403" s="104"/>
    </row>
    <row r="404" spans="4:7" ht="13">
      <c r="D404" s="100"/>
      <c r="G404" s="104"/>
    </row>
    <row r="405" spans="4:7" ht="13">
      <c r="D405" s="100"/>
      <c r="G405" s="104"/>
    </row>
    <row r="406" spans="4:7" ht="13">
      <c r="D406" s="100"/>
      <c r="G406" s="104"/>
    </row>
    <row r="407" spans="4:7" ht="13">
      <c r="D407" s="100"/>
      <c r="G407" s="104"/>
    </row>
    <row r="408" spans="4:7" ht="13">
      <c r="D408" s="100"/>
      <c r="G408" s="104"/>
    </row>
    <row r="409" spans="4:7" ht="13">
      <c r="D409" s="100"/>
      <c r="G409" s="104"/>
    </row>
    <row r="410" spans="4:7" ht="13">
      <c r="D410" s="100"/>
      <c r="G410" s="104"/>
    </row>
    <row r="411" spans="4:7" ht="13">
      <c r="D411" s="100"/>
      <c r="G411" s="104"/>
    </row>
    <row r="412" spans="4:7" ht="13">
      <c r="D412" s="100"/>
      <c r="G412" s="104"/>
    </row>
    <row r="413" spans="4:7" ht="13">
      <c r="D413" s="100"/>
      <c r="G413" s="104"/>
    </row>
    <row r="414" spans="4:7" ht="13">
      <c r="D414" s="100"/>
      <c r="G414" s="104"/>
    </row>
    <row r="415" spans="4:7" ht="13">
      <c r="D415" s="100"/>
      <c r="G415" s="104"/>
    </row>
    <row r="416" spans="4:7" ht="13">
      <c r="D416" s="100"/>
      <c r="G416" s="104"/>
    </row>
    <row r="417" spans="4:7" ht="13">
      <c r="D417" s="100"/>
      <c r="G417" s="104"/>
    </row>
    <row r="418" spans="4:7" ht="13">
      <c r="D418" s="100"/>
      <c r="G418" s="104"/>
    </row>
    <row r="419" spans="4:7" ht="13">
      <c r="D419" s="100"/>
      <c r="G419" s="104"/>
    </row>
    <row r="420" spans="4:7" ht="13">
      <c r="D420" s="100"/>
      <c r="G420" s="104"/>
    </row>
    <row r="421" spans="4:7" ht="13">
      <c r="D421" s="100"/>
      <c r="G421" s="104"/>
    </row>
    <row r="422" spans="4:7" ht="13">
      <c r="D422" s="100"/>
      <c r="G422" s="104"/>
    </row>
    <row r="423" spans="4:7" ht="13">
      <c r="D423" s="100"/>
      <c r="G423" s="104"/>
    </row>
    <row r="424" spans="4:7" ht="13">
      <c r="D424" s="100"/>
      <c r="G424" s="104"/>
    </row>
    <row r="425" spans="4:7" ht="13">
      <c r="D425" s="100"/>
      <c r="G425" s="104"/>
    </row>
    <row r="426" spans="4:7" ht="13">
      <c r="D426" s="100"/>
      <c r="G426" s="104"/>
    </row>
    <row r="427" spans="4:7" ht="13">
      <c r="D427" s="100"/>
      <c r="G427" s="104"/>
    </row>
    <row r="428" spans="4:7" ht="13">
      <c r="D428" s="100"/>
      <c r="G428" s="104"/>
    </row>
    <row r="429" spans="4:7" ht="13">
      <c r="D429" s="100"/>
      <c r="G429" s="104"/>
    </row>
    <row r="430" spans="4:7" ht="13">
      <c r="D430" s="100"/>
      <c r="G430" s="104"/>
    </row>
    <row r="431" spans="4:7" ht="13">
      <c r="D431" s="100"/>
      <c r="G431" s="104"/>
    </row>
    <row r="432" spans="4:7" ht="13">
      <c r="D432" s="100"/>
      <c r="G432" s="104"/>
    </row>
    <row r="433" spans="4:7" ht="13">
      <c r="D433" s="100"/>
      <c r="G433" s="104"/>
    </row>
    <row r="434" spans="4:7" ht="13">
      <c r="D434" s="100"/>
      <c r="G434" s="104"/>
    </row>
    <row r="435" spans="4:7" ht="13">
      <c r="D435" s="100"/>
      <c r="G435" s="104"/>
    </row>
    <row r="436" spans="4:7" ht="13">
      <c r="D436" s="100"/>
      <c r="G436" s="104"/>
    </row>
    <row r="437" spans="4:7" ht="13">
      <c r="D437" s="100"/>
      <c r="G437" s="104"/>
    </row>
    <row r="438" spans="4:7" ht="13">
      <c r="D438" s="100"/>
      <c r="G438" s="104"/>
    </row>
    <row r="439" spans="4:7" ht="13">
      <c r="D439" s="100"/>
      <c r="G439" s="104"/>
    </row>
    <row r="440" spans="4:7" ht="13">
      <c r="D440" s="100"/>
      <c r="G440" s="104"/>
    </row>
    <row r="441" spans="4:7" ht="13">
      <c r="D441" s="100"/>
      <c r="G441" s="104"/>
    </row>
    <row r="442" spans="4:7" ht="13">
      <c r="D442" s="100"/>
      <c r="G442" s="104"/>
    </row>
    <row r="443" spans="4:7" ht="13">
      <c r="D443" s="100"/>
      <c r="G443" s="104"/>
    </row>
    <row r="444" spans="4:7" ht="13">
      <c r="D444" s="100"/>
      <c r="G444" s="104"/>
    </row>
    <row r="445" spans="4:7" ht="13">
      <c r="D445" s="100"/>
      <c r="G445" s="104"/>
    </row>
    <row r="446" spans="4:7" ht="13">
      <c r="D446" s="100"/>
      <c r="G446" s="104"/>
    </row>
    <row r="447" spans="4:7" ht="13">
      <c r="D447" s="100"/>
      <c r="G447" s="104"/>
    </row>
    <row r="448" spans="4:7" ht="13">
      <c r="D448" s="100"/>
      <c r="G448" s="104"/>
    </row>
    <row r="449" spans="4:7" ht="13">
      <c r="D449" s="100"/>
      <c r="G449" s="104"/>
    </row>
    <row r="450" spans="4:7" ht="13">
      <c r="D450" s="100"/>
      <c r="G450" s="104"/>
    </row>
    <row r="451" spans="4:7" ht="13">
      <c r="D451" s="100"/>
      <c r="G451" s="104"/>
    </row>
    <row r="452" spans="4:7" ht="13">
      <c r="D452" s="100"/>
      <c r="G452" s="104"/>
    </row>
    <row r="453" spans="4:7" ht="13">
      <c r="D453" s="100"/>
      <c r="G453" s="104"/>
    </row>
    <row r="454" spans="4:7" ht="13">
      <c r="D454" s="100"/>
      <c r="G454" s="104"/>
    </row>
    <row r="455" spans="4:7" ht="13">
      <c r="D455" s="100"/>
      <c r="G455" s="104"/>
    </row>
    <row r="456" spans="4:7" ht="13">
      <c r="D456" s="100"/>
      <c r="G456" s="104"/>
    </row>
    <row r="457" spans="4:7" ht="13">
      <c r="D457" s="100"/>
      <c r="G457" s="104"/>
    </row>
    <row r="458" spans="4:7" ht="13">
      <c r="D458" s="100"/>
      <c r="G458" s="104"/>
    </row>
    <row r="459" spans="4:7" ht="13">
      <c r="D459" s="100"/>
      <c r="G459" s="104"/>
    </row>
    <row r="460" spans="4:7" ht="13">
      <c r="D460" s="100"/>
      <c r="G460" s="104"/>
    </row>
    <row r="461" spans="4:7" ht="13">
      <c r="D461" s="100"/>
      <c r="G461" s="104"/>
    </row>
    <row r="462" spans="4:7" ht="13">
      <c r="D462" s="100"/>
      <c r="G462" s="104"/>
    </row>
    <row r="463" spans="4:7" ht="13">
      <c r="D463" s="100"/>
      <c r="G463" s="104"/>
    </row>
    <row r="464" spans="4:7" ht="13">
      <c r="D464" s="100"/>
      <c r="G464" s="104"/>
    </row>
    <row r="465" spans="4:7" ht="13">
      <c r="D465" s="100"/>
      <c r="G465" s="104"/>
    </row>
    <row r="466" spans="4:7" ht="13">
      <c r="D466" s="100"/>
      <c r="G466" s="104"/>
    </row>
    <row r="467" spans="4:7" ht="13">
      <c r="D467" s="100"/>
      <c r="G467" s="104"/>
    </row>
    <row r="468" spans="4:7" ht="13">
      <c r="D468" s="100"/>
      <c r="G468" s="104"/>
    </row>
    <row r="469" spans="4:7" ht="13">
      <c r="D469" s="100"/>
      <c r="G469" s="104"/>
    </row>
    <row r="470" spans="4:7" ht="13">
      <c r="D470" s="100"/>
      <c r="G470" s="104"/>
    </row>
    <row r="471" spans="4:7" ht="13">
      <c r="D471" s="100"/>
      <c r="G471" s="104"/>
    </row>
    <row r="472" spans="4:7" ht="13">
      <c r="D472" s="100"/>
      <c r="G472" s="104"/>
    </row>
    <row r="473" spans="4:7" ht="13">
      <c r="D473" s="100"/>
      <c r="G473" s="104"/>
    </row>
    <row r="474" spans="4:7" ht="13">
      <c r="D474" s="100"/>
      <c r="G474" s="104"/>
    </row>
    <row r="475" spans="4:7" ht="13">
      <c r="D475" s="100"/>
      <c r="G475" s="104"/>
    </row>
    <row r="476" spans="4:7" ht="13">
      <c r="D476" s="100"/>
      <c r="G476" s="104"/>
    </row>
    <row r="477" spans="4:7" ht="13">
      <c r="D477" s="100"/>
      <c r="G477" s="104"/>
    </row>
    <row r="478" spans="4:7" ht="13">
      <c r="D478" s="100"/>
      <c r="G478" s="104"/>
    </row>
    <row r="479" spans="4:7" ht="13">
      <c r="D479" s="100"/>
      <c r="G479" s="104"/>
    </row>
    <row r="480" spans="4:7" ht="13">
      <c r="D480" s="100"/>
      <c r="G480" s="104"/>
    </row>
    <row r="481" spans="4:7" ht="13">
      <c r="D481" s="100"/>
      <c r="G481" s="104"/>
    </row>
    <row r="482" spans="4:7" ht="13">
      <c r="D482" s="100"/>
      <c r="G482" s="104"/>
    </row>
    <row r="483" spans="4:7" ht="13">
      <c r="D483" s="100"/>
      <c r="G483" s="104"/>
    </row>
    <row r="484" spans="4:7" ht="13">
      <c r="D484" s="100"/>
      <c r="G484" s="104"/>
    </row>
    <row r="485" spans="4:7" ht="13">
      <c r="D485" s="100"/>
      <c r="G485" s="104"/>
    </row>
    <row r="486" spans="4:7" ht="13">
      <c r="D486" s="100"/>
      <c r="G486" s="104"/>
    </row>
    <row r="487" spans="4:7" ht="13">
      <c r="D487" s="100"/>
      <c r="G487" s="104"/>
    </row>
    <row r="488" spans="4:7" ht="13">
      <c r="D488" s="100"/>
      <c r="G488" s="104"/>
    </row>
    <row r="489" spans="4:7" ht="13">
      <c r="D489" s="100"/>
      <c r="G489" s="104"/>
    </row>
    <row r="490" spans="4:7" ht="13">
      <c r="D490" s="100"/>
      <c r="G490" s="104"/>
    </row>
    <row r="491" spans="4:7" ht="13">
      <c r="D491" s="100"/>
      <c r="G491" s="104"/>
    </row>
    <row r="492" spans="4:7" ht="13">
      <c r="D492" s="100"/>
      <c r="G492" s="104"/>
    </row>
    <row r="493" spans="4:7" ht="13">
      <c r="D493" s="100"/>
      <c r="G493" s="104"/>
    </row>
    <row r="494" spans="4:7" ht="13">
      <c r="D494" s="100"/>
      <c r="G494" s="104"/>
    </row>
    <row r="495" spans="4:7" ht="13">
      <c r="D495" s="100"/>
      <c r="G495" s="104"/>
    </row>
    <row r="496" spans="4:7" ht="13">
      <c r="D496" s="100"/>
      <c r="G496" s="104"/>
    </row>
    <row r="497" spans="4:7" ht="13">
      <c r="D497" s="100"/>
      <c r="G497" s="104"/>
    </row>
    <row r="498" spans="4:7" ht="13">
      <c r="D498" s="100"/>
      <c r="G498" s="104"/>
    </row>
    <row r="499" spans="4:7" ht="13">
      <c r="D499" s="100"/>
      <c r="G499" s="104"/>
    </row>
    <row r="500" spans="4:7" ht="13">
      <c r="D500" s="100"/>
      <c r="G500" s="104"/>
    </row>
    <row r="501" spans="4:7" ht="13">
      <c r="D501" s="100"/>
      <c r="G501" s="104"/>
    </row>
    <row r="502" spans="4:7" ht="13">
      <c r="D502" s="100"/>
      <c r="G502" s="104"/>
    </row>
    <row r="503" spans="4:7" ht="13">
      <c r="D503" s="100"/>
      <c r="G503" s="104"/>
    </row>
    <row r="504" spans="4:7" ht="13">
      <c r="D504" s="100"/>
      <c r="G504" s="104"/>
    </row>
    <row r="505" spans="4:7" ht="13">
      <c r="D505" s="100"/>
      <c r="G505" s="104"/>
    </row>
    <row r="506" spans="4:7" ht="13">
      <c r="D506" s="100"/>
      <c r="G506" s="104"/>
    </row>
    <row r="507" spans="4:7" ht="13">
      <c r="D507" s="100"/>
      <c r="G507" s="104"/>
    </row>
    <row r="508" spans="4:7" ht="13">
      <c r="D508" s="100"/>
      <c r="G508" s="104"/>
    </row>
    <row r="509" spans="4:7" ht="13">
      <c r="D509" s="100"/>
      <c r="G509" s="104"/>
    </row>
    <row r="510" spans="4:7" ht="13">
      <c r="D510" s="100"/>
      <c r="G510" s="104"/>
    </row>
    <row r="511" spans="4:7" ht="13">
      <c r="D511" s="100"/>
      <c r="G511" s="104"/>
    </row>
    <row r="512" spans="4:7" ht="13">
      <c r="D512" s="100"/>
      <c r="G512" s="104"/>
    </row>
    <row r="513" spans="4:7" ht="13">
      <c r="D513" s="100"/>
      <c r="G513" s="104"/>
    </row>
    <row r="514" spans="4:7" ht="13">
      <c r="D514" s="100"/>
      <c r="G514" s="104"/>
    </row>
    <row r="515" spans="4:7" ht="13">
      <c r="D515" s="100"/>
      <c r="G515" s="104"/>
    </row>
    <row r="516" spans="4:7" ht="13">
      <c r="D516" s="100"/>
      <c r="G516" s="104"/>
    </row>
    <row r="517" spans="4:7" ht="13">
      <c r="D517" s="100"/>
      <c r="G517" s="104"/>
    </row>
    <row r="518" spans="4:7" ht="13">
      <c r="D518" s="100"/>
      <c r="G518" s="104"/>
    </row>
    <row r="519" spans="4:7" ht="13">
      <c r="D519" s="100"/>
      <c r="G519" s="104"/>
    </row>
    <row r="520" spans="4:7" ht="13">
      <c r="D520" s="100"/>
      <c r="G520" s="104"/>
    </row>
    <row r="521" spans="4:7" ht="13">
      <c r="D521" s="100"/>
      <c r="G521" s="104"/>
    </row>
    <row r="522" spans="4:7" ht="13">
      <c r="D522" s="100"/>
      <c r="G522" s="104"/>
    </row>
    <row r="523" spans="4:7" ht="13">
      <c r="D523" s="100"/>
      <c r="G523" s="104"/>
    </row>
    <row r="524" spans="4:7" ht="13">
      <c r="D524" s="100"/>
      <c r="G524" s="104"/>
    </row>
    <row r="525" spans="4:7" ht="13">
      <c r="D525" s="100"/>
      <c r="G525" s="104"/>
    </row>
    <row r="526" spans="4:7" ht="13">
      <c r="D526" s="100"/>
      <c r="G526" s="104"/>
    </row>
    <row r="527" spans="4:7" ht="13">
      <c r="D527" s="100"/>
      <c r="G527" s="104"/>
    </row>
    <row r="528" spans="4:7" ht="13">
      <c r="D528" s="100"/>
      <c r="G528" s="104"/>
    </row>
    <row r="529" spans="4:7" ht="13">
      <c r="D529" s="100"/>
      <c r="G529" s="104"/>
    </row>
    <row r="530" spans="4:7" ht="13">
      <c r="D530" s="100"/>
      <c r="G530" s="104"/>
    </row>
    <row r="531" spans="4:7" ht="13">
      <c r="D531" s="100"/>
      <c r="G531" s="104"/>
    </row>
    <row r="532" spans="4:7" ht="13">
      <c r="D532" s="100"/>
      <c r="G532" s="104"/>
    </row>
    <row r="533" spans="4:7" ht="13">
      <c r="D533" s="100"/>
      <c r="G533" s="104"/>
    </row>
    <row r="534" spans="4:7" ht="13">
      <c r="D534" s="100"/>
      <c r="G534" s="104"/>
    </row>
    <row r="535" spans="4:7" ht="13">
      <c r="D535" s="100"/>
      <c r="G535" s="104"/>
    </row>
    <row r="536" spans="4:7" ht="13">
      <c r="D536" s="100"/>
      <c r="G536" s="104"/>
    </row>
    <row r="537" spans="4:7" ht="13">
      <c r="D537" s="100"/>
      <c r="G537" s="104"/>
    </row>
    <row r="538" spans="4:7" ht="13">
      <c r="D538" s="100"/>
      <c r="G538" s="104"/>
    </row>
    <row r="539" spans="4:7" ht="13">
      <c r="D539" s="100"/>
      <c r="G539" s="104"/>
    </row>
    <row r="540" spans="4:7" ht="13">
      <c r="D540" s="100"/>
      <c r="G540" s="104"/>
    </row>
    <row r="541" spans="4:7" ht="13">
      <c r="D541" s="100"/>
      <c r="G541" s="104"/>
    </row>
    <row r="542" spans="4:7" ht="13">
      <c r="D542" s="100"/>
      <c r="G542" s="104"/>
    </row>
    <row r="543" spans="4:7" ht="13">
      <c r="D543" s="100"/>
      <c r="G543" s="104"/>
    </row>
    <row r="544" spans="4:7" ht="13">
      <c r="D544" s="100"/>
      <c r="G544" s="104"/>
    </row>
    <row r="545" spans="4:7" ht="13">
      <c r="D545" s="100"/>
      <c r="G545" s="104"/>
    </row>
    <row r="546" spans="4:7" ht="13">
      <c r="D546" s="100"/>
      <c r="G546" s="104"/>
    </row>
    <row r="547" spans="4:7" ht="13">
      <c r="D547" s="100"/>
      <c r="G547" s="104"/>
    </row>
    <row r="548" spans="4:7" ht="13">
      <c r="D548" s="100"/>
      <c r="G548" s="104"/>
    </row>
    <row r="549" spans="4:7" ht="13">
      <c r="D549" s="100"/>
      <c r="G549" s="104"/>
    </row>
    <row r="550" spans="4:7" ht="13">
      <c r="D550" s="100"/>
      <c r="G550" s="104"/>
    </row>
    <row r="551" spans="4:7" ht="13">
      <c r="D551" s="100"/>
      <c r="G551" s="104"/>
    </row>
    <row r="552" spans="4:7" ht="13">
      <c r="D552" s="100"/>
      <c r="G552" s="104"/>
    </row>
    <row r="553" spans="4:7" ht="13">
      <c r="D553" s="100"/>
      <c r="G553" s="104"/>
    </row>
    <row r="554" spans="4:7" ht="13">
      <c r="D554" s="100"/>
      <c r="G554" s="104"/>
    </row>
    <row r="555" spans="4:7" ht="13">
      <c r="D555" s="100"/>
      <c r="G555" s="104"/>
    </row>
    <row r="556" spans="4:7" ht="13">
      <c r="D556" s="100"/>
      <c r="G556" s="104"/>
    </row>
    <row r="557" spans="4:7" ht="13">
      <c r="D557" s="100"/>
      <c r="G557" s="104"/>
    </row>
    <row r="558" spans="4:7" ht="13">
      <c r="D558" s="100"/>
      <c r="G558" s="104"/>
    </row>
    <row r="559" spans="4:7" ht="13">
      <c r="D559" s="100"/>
      <c r="G559" s="104"/>
    </row>
    <row r="560" spans="4:7" ht="13">
      <c r="D560" s="100"/>
      <c r="G560" s="104"/>
    </row>
    <row r="561" spans="4:7" ht="13">
      <c r="D561" s="100"/>
      <c r="G561" s="104"/>
    </row>
    <row r="562" spans="4:7" ht="13">
      <c r="D562" s="100"/>
      <c r="G562" s="104"/>
    </row>
    <row r="563" spans="4:7" ht="13">
      <c r="D563" s="100"/>
      <c r="G563" s="104"/>
    </row>
    <row r="564" spans="4:7" ht="13">
      <c r="D564" s="100"/>
      <c r="G564" s="104"/>
    </row>
    <row r="565" spans="4:7" ht="13">
      <c r="D565" s="100"/>
      <c r="G565" s="104"/>
    </row>
    <row r="566" spans="4:7" ht="13">
      <c r="D566" s="100"/>
      <c r="G566" s="104"/>
    </row>
    <row r="567" spans="4:7" ht="13">
      <c r="D567" s="100"/>
      <c r="G567" s="104"/>
    </row>
    <row r="568" spans="4:7" ht="13">
      <c r="D568" s="100"/>
      <c r="G568" s="104"/>
    </row>
    <row r="569" spans="4:7" ht="13">
      <c r="D569" s="100"/>
      <c r="G569" s="104"/>
    </row>
    <row r="570" spans="4:7" ht="13">
      <c r="D570" s="100"/>
      <c r="G570" s="104"/>
    </row>
    <row r="571" spans="4:7" ht="13">
      <c r="D571" s="100"/>
      <c r="G571" s="104"/>
    </row>
    <row r="572" spans="4:7" ht="13">
      <c r="D572" s="100"/>
      <c r="G572" s="104"/>
    </row>
    <row r="573" spans="4:7" ht="13">
      <c r="D573" s="100"/>
      <c r="G573" s="104"/>
    </row>
    <row r="574" spans="4:7" ht="13">
      <c r="D574" s="100"/>
      <c r="G574" s="104"/>
    </row>
    <row r="575" spans="4:7" ht="13">
      <c r="D575" s="100"/>
      <c r="G575" s="104"/>
    </row>
    <row r="576" spans="4:7" ht="13">
      <c r="D576" s="100"/>
      <c r="G576" s="104"/>
    </row>
    <row r="577" spans="4:7" ht="13">
      <c r="D577" s="100"/>
      <c r="G577" s="104"/>
    </row>
    <row r="578" spans="4:7" ht="13">
      <c r="D578" s="100"/>
      <c r="G578" s="104"/>
    </row>
    <row r="579" spans="4:7" ht="13">
      <c r="D579" s="100"/>
      <c r="G579" s="104"/>
    </row>
    <row r="580" spans="4:7" ht="13">
      <c r="D580" s="100"/>
      <c r="G580" s="104"/>
    </row>
    <row r="581" spans="4:7" ht="13">
      <c r="D581" s="100"/>
      <c r="G581" s="104"/>
    </row>
    <row r="582" spans="4:7" ht="13">
      <c r="D582" s="100"/>
      <c r="G582" s="104"/>
    </row>
    <row r="583" spans="4:7" ht="13">
      <c r="D583" s="100"/>
      <c r="G583" s="104"/>
    </row>
    <row r="584" spans="4:7" ht="13">
      <c r="D584" s="100"/>
      <c r="G584" s="104"/>
    </row>
    <row r="585" spans="4:7" ht="13">
      <c r="D585" s="100"/>
      <c r="G585" s="104"/>
    </row>
    <row r="586" spans="4:7" ht="13">
      <c r="D586" s="100"/>
      <c r="G586" s="104"/>
    </row>
    <row r="587" spans="4:7" ht="13">
      <c r="D587" s="100"/>
      <c r="G587" s="104"/>
    </row>
    <row r="588" spans="4:7" ht="13">
      <c r="D588" s="100"/>
      <c r="G588" s="104"/>
    </row>
    <row r="589" spans="4:7" ht="13">
      <c r="D589" s="100"/>
      <c r="G589" s="104"/>
    </row>
    <row r="590" spans="4:7" ht="13">
      <c r="D590" s="100"/>
      <c r="G590" s="104"/>
    </row>
    <row r="591" spans="4:7" ht="13">
      <c r="D591" s="100"/>
      <c r="G591" s="104"/>
    </row>
    <row r="592" spans="4:7" ht="13">
      <c r="D592" s="100"/>
      <c r="G592" s="104"/>
    </row>
    <row r="593" spans="4:7" ht="13">
      <c r="D593" s="100"/>
      <c r="G593" s="104"/>
    </row>
    <row r="594" spans="4:7" ht="13">
      <c r="D594" s="100"/>
      <c r="G594" s="104"/>
    </row>
    <row r="595" spans="4:7" ht="13">
      <c r="D595" s="100"/>
      <c r="G595" s="104"/>
    </row>
    <row r="596" spans="4:7" ht="13">
      <c r="D596" s="100"/>
      <c r="G596" s="104"/>
    </row>
    <row r="597" spans="4:7" ht="13">
      <c r="D597" s="100"/>
      <c r="G597" s="104"/>
    </row>
    <row r="598" spans="4:7" ht="13">
      <c r="D598" s="100"/>
      <c r="G598" s="104"/>
    </row>
    <row r="599" spans="4:7" ht="13">
      <c r="D599" s="100"/>
      <c r="G599" s="104"/>
    </row>
    <row r="600" spans="4:7" ht="13">
      <c r="D600" s="100"/>
      <c r="G600" s="104"/>
    </row>
    <row r="601" spans="4:7" ht="13">
      <c r="D601" s="100"/>
      <c r="G601" s="104"/>
    </row>
    <row r="602" spans="4:7" ht="13">
      <c r="D602" s="100"/>
      <c r="G602" s="104"/>
    </row>
    <row r="603" spans="4:7" ht="13">
      <c r="D603" s="100"/>
      <c r="G603" s="104"/>
    </row>
    <row r="604" spans="4:7" ht="13">
      <c r="D604" s="100"/>
      <c r="G604" s="104"/>
    </row>
    <row r="605" spans="4:7" ht="13">
      <c r="D605" s="100"/>
      <c r="G605" s="104"/>
    </row>
    <row r="606" spans="4:7" ht="13">
      <c r="D606" s="100"/>
      <c r="G606" s="104"/>
    </row>
    <row r="607" spans="4:7" ht="13">
      <c r="D607" s="100"/>
      <c r="G607" s="104"/>
    </row>
    <row r="608" spans="4:7" ht="13">
      <c r="D608" s="100"/>
      <c r="G608" s="104"/>
    </row>
    <row r="609" spans="4:7" ht="13">
      <c r="D609" s="100"/>
      <c r="G609" s="104"/>
    </row>
    <row r="610" spans="4:7" ht="13">
      <c r="D610" s="100"/>
      <c r="G610" s="104"/>
    </row>
    <row r="611" spans="4:7" ht="13">
      <c r="D611" s="100"/>
      <c r="G611" s="104"/>
    </row>
    <row r="612" spans="4:7" ht="13">
      <c r="D612" s="100"/>
      <c r="G612" s="104"/>
    </row>
    <row r="613" spans="4:7" ht="13">
      <c r="D613" s="100"/>
      <c r="G613" s="104"/>
    </row>
    <row r="614" spans="4:7" ht="13">
      <c r="D614" s="100"/>
      <c r="G614" s="104"/>
    </row>
    <row r="615" spans="4:7" ht="13">
      <c r="D615" s="100"/>
      <c r="G615" s="104"/>
    </row>
    <row r="616" spans="4:7" ht="13">
      <c r="D616" s="100"/>
      <c r="G616" s="104"/>
    </row>
    <row r="617" spans="4:7" ht="13">
      <c r="D617" s="100"/>
      <c r="G617" s="104"/>
    </row>
    <row r="618" spans="4:7" ht="13">
      <c r="D618" s="100"/>
      <c r="G618" s="104"/>
    </row>
    <row r="619" spans="4:7" ht="13">
      <c r="D619" s="100"/>
      <c r="G619" s="104"/>
    </row>
    <row r="620" spans="4:7" ht="13">
      <c r="D620" s="100"/>
      <c r="G620" s="104"/>
    </row>
    <row r="621" spans="4:7" ht="13">
      <c r="D621" s="100"/>
      <c r="G621" s="104"/>
    </row>
    <row r="622" spans="4:7" ht="13">
      <c r="D622" s="100"/>
      <c r="G622" s="104"/>
    </row>
    <row r="623" spans="4:7" ht="13">
      <c r="D623" s="100"/>
      <c r="G623" s="104"/>
    </row>
    <row r="624" spans="4:7" ht="13">
      <c r="D624" s="100"/>
      <c r="G624" s="104"/>
    </row>
    <row r="625" spans="4:7" ht="13">
      <c r="D625" s="100"/>
      <c r="G625" s="104"/>
    </row>
    <row r="626" spans="4:7" ht="13">
      <c r="D626" s="100"/>
      <c r="G626" s="104"/>
    </row>
    <row r="627" spans="4:7" ht="13">
      <c r="D627" s="100"/>
      <c r="G627" s="104"/>
    </row>
    <row r="628" spans="4:7" ht="13">
      <c r="D628" s="100"/>
      <c r="G628" s="104"/>
    </row>
    <row r="629" spans="4:7" ht="13">
      <c r="D629" s="100"/>
      <c r="G629" s="104"/>
    </row>
    <row r="630" spans="4:7" ht="13">
      <c r="D630" s="100"/>
      <c r="G630" s="104"/>
    </row>
    <row r="631" spans="4:7" ht="13">
      <c r="D631" s="100"/>
      <c r="G631" s="104"/>
    </row>
    <row r="632" spans="4:7" ht="13">
      <c r="D632" s="100"/>
      <c r="G632" s="104"/>
    </row>
    <row r="633" spans="4:7" ht="13">
      <c r="D633" s="100"/>
      <c r="G633" s="104"/>
    </row>
    <row r="634" spans="4:7" ht="13">
      <c r="D634" s="100"/>
      <c r="G634" s="104"/>
    </row>
    <row r="635" spans="4:7" ht="13">
      <c r="D635" s="100"/>
      <c r="G635" s="104"/>
    </row>
    <row r="636" spans="4:7" ht="13">
      <c r="D636" s="100"/>
      <c r="G636" s="104"/>
    </row>
    <row r="637" spans="4:7" ht="13">
      <c r="D637" s="100"/>
      <c r="G637" s="104"/>
    </row>
    <row r="638" spans="4:7" ht="13">
      <c r="D638" s="100"/>
      <c r="G638" s="104"/>
    </row>
    <row r="639" spans="4:7" ht="13">
      <c r="D639" s="100"/>
      <c r="G639" s="104"/>
    </row>
    <row r="640" spans="4:7" ht="13">
      <c r="D640" s="100"/>
      <c r="G640" s="104"/>
    </row>
    <row r="641" spans="4:7" ht="13">
      <c r="D641" s="100"/>
      <c r="G641" s="104"/>
    </row>
    <row r="642" spans="4:7" ht="13">
      <c r="D642" s="100"/>
      <c r="G642" s="104"/>
    </row>
    <row r="643" spans="4:7" ht="13">
      <c r="D643" s="100"/>
      <c r="G643" s="104"/>
    </row>
    <row r="644" spans="4:7" ht="13">
      <c r="D644" s="100"/>
      <c r="G644" s="104"/>
    </row>
    <row r="645" spans="4:7" ht="13">
      <c r="D645" s="100"/>
      <c r="G645" s="104"/>
    </row>
    <row r="646" spans="4:7" ht="13">
      <c r="D646" s="100"/>
      <c r="G646" s="104"/>
    </row>
    <row r="647" spans="4:7" ht="13">
      <c r="D647" s="100"/>
      <c r="G647" s="104"/>
    </row>
    <row r="648" spans="4:7" ht="13">
      <c r="D648" s="100"/>
      <c r="G648" s="104"/>
    </row>
    <row r="649" spans="4:7" ht="13">
      <c r="D649" s="100"/>
      <c r="G649" s="104"/>
    </row>
    <row r="650" spans="4:7" ht="13">
      <c r="D650" s="100"/>
      <c r="G650" s="104"/>
    </row>
    <row r="651" spans="4:7" ht="13">
      <c r="D651" s="100"/>
      <c r="G651" s="104"/>
    </row>
    <row r="652" spans="4:7" ht="13">
      <c r="D652" s="100"/>
      <c r="G652" s="104"/>
    </row>
    <row r="653" spans="4:7" ht="13">
      <c r="D653" s="100"/>
      <c r="G653" s="104"/>
    </row>
    <row r="654" spans="4:7" ht="13">
      <c r="D654" s="100"/>
      <c r="G654" s="104"/>
    </row>
    <row r="655" spans="4:7" ht="13">
      <c r="D655" s="100"/>
      <c r="G655" s="104"/>
    </row>
    <row r="656" spans="4:7" ht="13">
      <c r="D656" s="100"/>
      <c r="G656" s="104"/>
    </row>
    <row r="657" spans="4:7" ht="13">
      <c r="D657" s="100"/>
      <c r="G657" s="104"/>
    </row>
    <row r="658" spans="4:7" ht="13">
      <c r="D658" s="100"/>
      <c r="G658" s="104"/>
    </row>
    <row r="659" spans="4:7" ht="13">
      <c r="D659" s="100"/>
      <c r="G659" s="104"/>
    </row>
    <row r="660" spans="4:7" ht="13">
      <c r="D660" s="100"/>
      <c r="G660" s="104"/>
    </row>
    <row r="661" spans="4:7" ht="13">
      <c r="D661" s="100"/>
      <c r="G661" s="104"/>
    </row>
    <row r="662" spans="4:7" ht="13">
      <c r="D662" s="100"/>
      <c r="G662" s="104"/>
    </row>
    <row r="663" spans="4:7" ht="13">
      <c r="D663" s="100"/>
      <c r="G663" s="104"/>
    </row>
    <row r="664" spans="4:7" ht="13">
      <c r="D664" s="100"/>
      <c r="G664" s="104"/>
    </row>
    <row r="665" spans="4:7" ht="13">
      <c r="D665" s="100"/>
      <c r="G665" s="104"/>
    </row>
    <row r="666" spans="4:7" ht="13">
      <c r="D666" s="100"/>
      <c r="G666" s="104"/>
    </row>
    <row r="667" spans="4:7" ht="13">
      <c r="D667" s="100"/>
      <c r="G667" s="104"/>
    </row>
    <row r="668" spans="4:7" ht="13">
      <c r="D668" s="100"/>
      <c r="G668" s="104"/>
    </row>
    <row r="669" spans="4:7" ht="13">
      <c r="D669" s="100"/>
      <c r="G669" s="104"/>
    </row>
    <row r="670" spans="4:7" ht="13">
      <c r="D670" s="100"/>
      <c r="G670" s="104"/>
    </row>
    <row r="671" spans="4:7" ht="13">
      <c r="D671" s="100"/>
      <c r="G671" s="104"/>
    </row>
    <row r="672" spans="4:7" ht="13">
      <c r="D672" s="100"/>
      <c r="G672" s="104"/>
    </row>
    <row r="673" spans="4:7" ht="13">
      <c r="D673" s="100"/>
      <c r="G673" s="104"/>
    </row>
    <row r="674" spans="4:7" ht="13">
      <c r="D674" s="100"/>
      <c r="G674" s="104"/>
    </row>
    <row r="675" spans="4:7" ht="13">
      <c r="D675" s="100"/>
      <c r="G675" s="104"/>
    </row>
    <row r="676" spans="4:7" ht="13">
      <c r="D676" s="100"/>
      <c r="G676" s="104"/>
    </row>
    <row r="677" spans="4:7" ht="13">
      <c r="D677" s="100"/>
      <c r="G677" s="104"/>
    </row>
    <row r="678" spans="4:7" ht="13">
      <c r="D678" s="100"/>
      <c r="G678" s="104"/>
    </row>
    <row r="679" spans="4:7" ht="13">
      <c r="D679" s="100"/>
      <c r="G679" s="104"/>
    </row>
    <row r="680" spans="4:7" ht="13">
      <c r="D680" s="100"/>
      <c r="G680" s="104"/>
    </row>
    <row r="681" spans="4:7" ht="13">
      <c r="D681" s="100"/>
      <c r="G681" s="104"/>
    </row>
    <row r="682" spans="4:7" ht="13">
      <c r="D682" s="100"/>
      <c r="G682" s="104"/>
    </row>
    <row r="683" spans="4:7" ht="13">
      <c r="D683" s="100"/>
      <c r="G683" s="104"/>
    </row>
    <row r="684" spans="4:7" ht="13">
      <c r="D684" s="100"/>
      <c r="G684" s="104"/>
    </row>
    <row r="685" spans="4:7" ht="13">
      <c r="D685" s="100"/>
      <c r="G685" s="104"/>
    </row>
    <row r="686" spans="4:7" ht="13">
      <c r="D686" s="100"/>
      <c r="G686" s="104"/>
    </row>
    <row r="687" spans="4:7" ht="13">
      <c r="D687" s="100"/>
      <c r="G687" s="104"/>
    </row>
    <row r="688" spans="4:7" ht="13">
      <c r="D688" s="100"/>
      <c r="G688" s="104"/>
    </row>
    <row r="689" spans="4:7" ht="13">
      <c r="D689" s="100"/>
      <c r="G689" s="104"/>
    </row>
    <row r="690" spans="4:7" ht="13">
      <c r="D690" s="100"/>
      <c r="G690" s="104"/>
    </row>
    <row r="691" spans="4:7" ht="13">
      <c r="D691" s="100"/>
      <c r="G691" s="104"/>
    </row>
    <row r="692" spans="4:7" ht="13">
      <c r="D692" s="100"/>
      <c r="G692" s="104"/>
    </row>
    <row r="693" spans="4:7" ht="13">
      <c r="D693" s="100"/>
      <c r="G693" s="104"/>
    </row>
    <row r="694" spans="4:7" ht="13">
      <c r="D694" s="100"/>
      <c r="G694" s="104"/>
    </row>
    <row r="695" spans="4:7" ht="13">
      <c r="D695" s="100"/>
      <c r="G695" s="104"/>
    </row>
    <row r="696" spans="4:7" ht="13">
      <c r="D696" s="100"/>
      <c r="G696" s="104"/>
    </row>
    <row r="697" spans="4:7" ht="13">
      <c r="D697" s="100"/>
      <c r="G697" s="104"/>
    </row>
    <row r="698" spans="4:7" ht="13">
      <c r="D698" s="100"/>
      <c r="G698" s="104"/>
    </row>
    <row r="699" spans="4:7" ht="13">
      <c r="D699" s="100"/>
      <c r="G699" s="104"/>
    </row>
    <row r="700" spans="4:7" ht="13">
      <c r="D700" s="100"/>
      <c r="G700" s="104"/>
    </row>
    <row r="701" spans="4:7" ht="13">
      <c r="D701" s="100"/>
      <c r="G701" s="104"/>
    </row>
    <row r="702" spans="4:7" ht="13">
      <c r="D702" s="100"/>
      <c r="G702" s="104"/>
    </row>
    <row r="703" spans="4:7" ht="13">
      <c r="D703" s="100"/>
      <c r="G703" s="104"/>
    </row>
    <row r="704" spans="4:7" ht="13">
      <c r="D704" s="100"/>
      <c r="G704" s="104"/>
    </row>
    <row r="705" spans="4:7" ht="13">
      <c r="D705" s="100"/>
      <c r="G705" s="104"/>
    </row>
    <row r="706" spans="4:7" ht="13">
      <c r="D706" s="100"/>
      <c r="G706" s="104"/>
    </row>
    <row r="707" spans="4:7" ht="13">
      <c r="D707" s="100"/>
      <c r="G707" s="104"/>
    </row>
    <row r="708" spans="4:7" ht="13">
      <c r="D708" s="100"/>
      <c r="G708" s="104"/>
    </row>
    <row r="709" spans="4:7" ht="13">
      <c r="D709" s="100"/>
      <c r="G709" s="104"/>
    </row>
    <row r="710" spans="4:7" ht="13">
      <c r="D710" s="100"/>
      <c r="G710" s="104"/>
    </row>
    <row r="711" spans="4:7" ht="13">
      <c r="D711" s="100"/>
      <c r="G711" s="104"/>
    </row>
    <row r="712" spans="4:7" ht="13">
      <c r="D712" s="100"/>
      <c r="G712" s="104"/>
    </row>
    <row r="713" spans="4:7" ht="13">
      <c r="D713" s="100"/>
      <c r="G713" s="104"/>
    </row>
    <row r="714" spans="4:7" ht="13">
      <c r="D714" s="100"/>
      <c r="G714" s="104"/>
    </row>
    <row r="715" spans="4:7" ht="13">
      <c r="D715" s="100"/>
      <c r="G715" s="104"/>
    </row>
    <row r="716" spans="4:7" ht="13">
      <c r="D716" s="100"/>
      <c r="G716" s="104"/>
    </row>
    <row r="717" spans="4:7" ht="13">
      <c r="D717" s="100"/>
      <c r="G717" s="104"/>
    </row>
    <row r="718" spans="4:7" ht="13">
      <c r="D718" s="100"/>
      <c r="G718" s="104"/>
    </row>
    <row r="719" spans="4:7" ht="13">
      <c r="D719" s="100"/>
      <c r="G719" s="104"/>
    </row>
    <row r="720" spans="4:7" ht="13">
      <c r="D720" s="100"/>
      <c r="G720" s="104"/>
    </row>
    <row r="721" spans="4:7" ht="13">
      <c r="D721" s="100"/>
      <c r="G721" s="104"/>
    </row>
    <row r="722" spans="4:7" ht="13">
      <c r="D722" s="100"/>
      <c r="G722" s="104"/>
    </row>
    <row r="723" spans="4:7" ht="13">
      <c r="D723" s="100"/>
      <c r="G723" s="104"/>
    </row>
    <row r="724" spans="4:7" ht="13">
      <c r="D724" s="100"/>
      <c r="G724" s="104"/>
    </row>
    <row r="725" spans="4:7" ht="13">
      <c r="D725" s="100"/>
      <c r="G725" s="104"/>
    </row>
    <row r="726" spans="4:7" ht="13">
      <c r="D726" s="100"/>
      <c r="G726" s="104"/>
    </row>
    <row r="727" spans="4:7" ht="13">
      <c r="D727" s="100"/>
      <c r="G727" s="104"/>
    </row>
    <row r="728" spans="4:7" ht="13">
      <c r="D728" s="100"/>
      <c r="G728" s="104"/>
    </row>
    <row r="729" spans="4:7" ht="13">
      <c r="D729" s="100"/>
      <c r="G729" s="104"/>
    </row>
    <row r="730" spans="4:7" ht="13">
      <c r="D730" s="100"/>
      <c r="G730" s="104"/>
    </row>
    <row r="731" spans="4:7" ht="13">
      <c r="D731" s="100"/>
      <c r="G731" s="104"/>
    </row>
    <row r="732" spans="4:7" ht="13">
      <c r="D732" s="100"/>
      <c r="G732" s="104"/>
    </row>
    <row r="733" spans="4:7" ht="13">
      <c r="D733" s="100"/>
      <c r="G733" s="104"/>
    </row>
    <row r="734" spans="4:7" ht="13">
      <c r="D734" s="100"/>
      <c r="G734" s="104"/>
    </row>
    <row r="735" spans="4:7" ht="13">
      <c r="D735" s="100"/>
      <c r="G735" s="104"/>
    </row>
    <row r="736" spans="4:7" ht="13">
      <c r="D736" s="100"/>
      <c r="G736" s="104"/>
    </row>
    <row r="737" spans="4:7" ht="13">
      <c r="D737" s="100"/>
      <c r="G737" s="104"/>
    </row>
    <row r="738" spans="4:7" ht="13">
      <c r="D738" s="100"/>
      <c r="G738" s="104"/>
    </row>
    <row r="739" spans="4:7" ht="13">
      <c r="D739" s="100"/>
      <c r="G739" s="104"/>
    </row>
    <row r="740" spans="4:7" ht="13">
      <c r="D740" s="100"/>
      <c r="G740" s="104"/>
    </row>
    <row r="741" spans="4:7" ht="13">
      <c r="D741" s="100"/>
      <c r="G741" s="104"/>
    </row>
    <row r="742" spans="4:7" ht="13">
      <c r="D742" s="100"/>
      <c r="G742" s="104"/>
    </row>
    <row r="743" spans="4:7" ht="13">
      <c r="D743" s="100"/>
      <c r="G743" s="104"/>
    </row>
    <row r="744" spans="4:7" ht="13">
      <c r="D744" s="100"/>
      <c r="G744" s="104"/>
    </row>
    <row r="745" spans="4:7" ht="13">
      <c r="D745" s="100"/>
      <c r="G745" s="104"/>
    </row>
    <row r="746" spans="4:7" ht="13">
      <c r="D746" s="100"/>
      <c r="G746" s="104"/>
    </row>
    <row r="747" spans="4:7" ht="13">
      <c r="D747" s="100"/>
      <c r="G747" s="104"/>
    </row>
    <row r="748" spans="4:7" ht="13">
      <c r="D748" s="100"/>
      <c r="G748" s="104"/>
    </row>
    <row r="749" spans="4:7" ht="13">
      <c r="D749" s="100"/>
      <c r="G749" s="104"/>
    </row>
    <row r="750" spans="4:7" ht="13">
      <c r="D750" s="100"/>
      <c r="G750" s="104"/>
    </row>
    <row r="751" spans="4:7" ht="13">
      <c r="D751" s="100"/>
      <c r="G751" s="104"/>
    </row>
    <row r="752" spans="4:7" ht="13">
      <c r="D752" s="100"/>
      <c r="G752" s="104"/>
    </row>
    <row r="753" spans="4:7" ht="13">
      <c r="D753" s="100"/>
      <c r="G753" s="104"/>
    </row>
    <row r="754" spans="4:7" ht="13">
      <c r="D754" s="100"/>
      <c r="G754" s="104"/>
    </row>
    <row r="755" spans="4:7" ht="13">
      <c r="D755" s="100"/>
      <c r="G755" s="104"/>
    </row>
    <row r="756" spans="4:7" ht="13">
      <c r="D756" s="100"/>
      <c r="G756" s="104"/>
    </row>
    <row r="757" spans="4:7" ht="13">
      <c r="D757" s="100"/>
      <c r="G757" s="104"/>
    </row>
    <row r="758" spans="4:7" ht="13">
      <c r="D758" s="100"/>
      <c r="G758" s="104"/>
    </row>
    <row r="759" spans="4:7" ht="13">
      <c r="D759" s="100"/>
      <c r="G759" s="104"/>
    </row>
    <row r="760" spans="4:7" ht="13">
      <c r="D760" s="100"/>
      <c r="G760" s="104"/>
    </row>
    <row r="761" spans="4:7" ht="13">
      <c r="D761" s="100"/>
      <c r="G761" s="104"/>
    </row>
    <row r="762" spans="4:7" ht="13">
      <c r="D762" s="100"/>
      <c r="G762" s="104"/>
    </row>
    <row r="763" spans="4:7" ht="13">
      <c r="D763" s="100"/>
      <c r="G763" s="104"/>
    </row>
    <row r="764" spans="4:7" ht="13">
      <c r="D764" s="100"/>
      <c r="G764" s="104"/>
    </row>
    <row r="765" spans="4:7" ht="13">
      <c r="D765" s="100"/>
      <c r="G765" s="104"/>
    </row>
    <row r="766" spans="4:7" ht="13">
      <c r="D766" s="100"/>
      <c r="G766" s="104"/>
    </row>
    <row r="767" spans="4:7" ht="13">
      <c r="D767" s="100"/>
      <c r="G767" s="104"/>
    </row>
    <row r="768" spans="4:7" ht="13">
      <c r="D768" s="100"/>
      <c r="G768" s="104"/>
    </row>
    <row r="769" spans="4:7" ht="13">
      <c r="D769" s="100"/>
      <c r="G769" s="104"/>
    </row>
    <row r="770" spans="4:7" ht="13">
      <c r="D770" s="100"/>
      <c r="G770" s="104"/>
    </row>
    <row r="771" spans="4:7" ht="13">
      <c r="D771" s="100"/>
      <c r="G771" s="104"/>
    </row>
    <row r="772" spans="4:7" ht="13">
      <c r="D772" s="100"/>
      <c r="G772" s="104"/>
    </row>
    <row r="773" spans="4:7" ht="13">
      <c r="D773" s="100"/>
      <c r="G773" s="104"/>
    </row>
    <row r="774" spans="4:7" ht="13">
      <c r="D774" s="100"/>
      <c r="G774" s="104"/>
    </row>
    <row r="775" spans="4:7" ht="13">
      <c r="D775" s="100"/>
      <c r="G775" s="104"/>
    </row>
    <row r="776" spans="4:7" ht="13">
      <c r="D776" s="100"/>
      <c r="G776" s="104"/>
    </row>
    <row r="777" spans="4:7" ht="13">
      <c r="D777" s="100"/>
      <c r="G777" s="104"/>
    </row>
    <row r="778" spans="4:7" ht="13">
      <c r="D778" s="100"/>
      <c r="G778" s="104"/>
    </row>
    <row r="779" spans="4:7" ht="13">
      <c r="D779" s="100"/>
      <c r="G779" s="104"/>
    </row>
    <row r="780" spans="4:7" ht="13">
      <c r="D780" s="100"/>
      <c r="G780" s="104"/>
    </row>
    <row r="781" spans="4:7" ht="13">
      <c r="D781" s="100"/>
      <c r="G781" s="104"/>
    </row>
    <row r="782" spans="4:7" ht="13">
      <c r="D782" s="100"/>
      <c r="G782" s="104"/>
    </row>
    <row r="783" spans="4:7" ht="13">
      <c r="D783" s="100"/>
      <c r="G783" s="104"/>
    </row>
    <row r="784" spans="4:7" ht="13">
      <c r="D784" s="100"/>
      <c r="G784" s="104"/>
    </row>
    <row r="785" spans="4:7" ht="13">
      <c r="D785" s="100"/>
      <c r="G785" s="104"/>
    </row>
    <row r="786" spans="4:7" ht="13">
      <c r="D786" s="100"/>
      <c r="G786" s="104"/>
    </row>
    <row r="787" spans="4:7" ht="13">
      <c r="D787" s="100"/>
      <c r="G787" s="104"/>
    </row>
    <row r="788" spans="4:7" ht="13">
      <c r="D788" s="100"/>
      <c r="G788" s="104"/>
    </row>
    <row r="789" spans="4:7" ht="13">
      <c r="D789" s="100"/>
      <c r="G789" s="104"/>
    </row>
    <row r="790" spans="4:7" ht="13">
      <c r="D790" s="100"/>
      <c r="G790" s="104"/>
    </row>
    <row r="791" spans="4:7" ht="13">
      <c r="D791" s="100"/>
      <c r="G791" s="104"/>
    </row>
    <row r="792" spans="4:7" ht="13">
      <c r="D792" s="100"/>
      <c r="G792" s="104"/>
    </row>
    <row r="793" spans="4:7" ht="13">
      <c r="D793" s="100"/>
      <c r="G793" s="104"/>
    </row>
    <row r="794" spans="4:7" ht="13">
      <c r="D794" s="100"/>
      <c r="G794" s="104"/>
    </row>
    <row r="795" spans="4:7" ht="13">
      <c r="D795" s="100"/>
      <c r="G795" s="104"/>
    </row>
    <row r="796" spans="4:7" ht="13">
      <c r="D796" s="100"/>
      <c r="G796" s="104"/>
    </row>
    <row r="797" spans="4:7" ht="13">
      <c r="D797" s="100"/>
      <c r="G797" s="104"/>
    </row>
    <row r="798" spans="4:7" ht="13">
      <c r="D798" s="100"/>
      <c r="G798" s="104"/>
    </row>
    <row r="799" spans="4:7" ht="13">
      <c r="D799" s="100"/>
      <c r="G799" s="104"/>
    </row>
    <row r="800" spans="4:7" ht="13">
      <c r="D800" s="100"/>
      <c r="G800" s="104"/>
    </row>
    <row r="801" spans="4:7" ht="13">
      <c r="D801" s="100"/>
      <c r="G801" s="104"/>
    </row>
    <row r="802" spans="4:7" ht="13">
      <c r="D802" s="100"/>
      <c r="G802" s="104"/>
    </row>
    <row r="803" spans="4:7" ht="13">
      <c r="D803" s="100"/>
      <c r="G803" s="104"/>
    </row>
    <row r="804" spans="4:7" ht="13">
      <c r="D804" s="100"/>
      <c r="G804" s="104"/>
    </row>
    <row r="805" spans="4:7" ht="13">
      <c r="D805" s="100"/>
      <c r="G805" s="104"/>
    </row>
    <row r="806" spans="4:7" ht="13">
      <c r="D806" s="100"/>
      <c r="G806" s="104"/>
    </row>
    <row r="807" spans="4:7" ht="13">
      <c r="D807" s="100"/>
      <c r="G807" s="104"/>
    </row>
    <row r="808" spans="4:7" ht="13">
      <c r="D808" s="100"/>
      <c r="G808" s="104"/>
    </row>
    <row r="809" spans="4:7" ht="13">
      <c r="D809" s="100"/>
      <c r="G809" s="104"/>
    </row>
    <row r="810" spans="4:7" ht="13">
      <c r="D810" s="100"/>
      <c r="G810" s="104"/>
    </row>
    <row r="811" spans="4:7" ht="13">
      <c r="D811" s="100"/>
      <c r="G811" s="104"/>
    </row>
    <row r="812" spans="4:7" ht="13">
      <c r="D812" s="100"/>
      <c r="G812" s="104"/>
    </row>
    <row r="813" spans="4:7" ht="13">
      <c r="D813" s="100"/>
      <c r="G813" s="104"/>
    </row>
    <row r="814" spans="4:7" ht="13">
      <c r="D814" s="100"/>
      <c r="G814" s="104"/>
    </row>
    <row r="815" spans="4:7" ht="13">
      <c r="D815" s="100"/>
      <c r="G815" s="104"/>
    </row>
    <row r="816" spans="4:7" ht="13">
      <c r="D816" s="100"/>
      <c r="G816" s="104"/>
    </row>
    <row r="817" spans="4:7" ht="13">
      <c r="D817" s="100"/>
      <c r="G817" s="104"/>
    </row>
    <row r="818" spans="4:7" ht="13">
      <c r="D818" s="100"/>
      <c r="G818" s="104"/>
    </row>
    <row r="819" spans="4:7" ht="13">
      <c r="D819" s="100"/>
      <c r="G819" s="104"/>
    </row>
    <row r="820" spans="4:7" ht="13">
      <c r="D820" s="100"/>
      <c r="G820" s="104"/>
    </row>
    <row r="821" spans="4:7" ht="13">
      <c r="D821" s="100"/>
      <c r="G821" s="104"/>
    </row>
    <row r="822" spans="4:7" ht="13">
      <c r="D822" s="100"/>
      <c r="G822" s="104"/>
    </row>
    <row r="823" spans="4:7" ht="13">
      <c r="D823" s="100"/>
      <c r="G823" s="104"/>
    </row>
    <row r="824" spans="4:7" ht="13">
      <c r="D824" s="100"/>
      <c r="G824" s="104"/>
    </row>
    <row r="825" spans="4:7" ht="13">
      <c r="D825" s="100"/>
      <c r="G825" s="104"/>
    </row>
    <row r="826" spans="4:7" ht="13">
      <c r="D826" s="100"/>
      <c r="G826" s="104"/>
    </row>
    <row r="827" spans="4:7" ht="13">
      <c r="D827" s="100"/>
      <c r="G827" s="104"/>
    </row>
    <row r="828" spans="4:7" ht="13">
      <c r="D828" s="100"/>
      <c r="G828" s="104"/>
    </row>
    <row r="829" spans="4:7" ht="13">
      <c r="D829" s="100"/>
      <c r="G829" s="104"/>
    </row>
    <row r="830" spans="4:7" ht="13">
      <c r="D830" s="100"/>
      <c r="G830" s="104"/>
    </row>
    <row r="831" spans="4:7" ht="13">
      <c r="D831" s="100"/>
      <c r="G831" s="104"/>
    </row>
    <row r="832" spans="4:7" ht="13">
      <c r="D832" s="100"/>
      <c r="G832" s="104"/>
    </row>
    <row r="833" spans="4:7" ht="13">
      <c r="D833" s="100"/>
      <c r="G833" s="104"/>
    </row>
    <row r="834" spans="4:7" ht="13">
      <c r="D834" s="100"/>
      <c r="G834" s="104"/>
    </row>
    <row r="835" spans="4:7" ht="13">
      <c r="D835" s="100"/>
      <c r="G835" s="104"/>
    </row>
    <row r="836" spans="4:7" ht="13">
      <c r="D836" s="100"/>
      <c r="G836" s="104"/>
    </row>
    <row r="837" spans="4:7" ht="13">
      <c r="D837" s="100"/>
      <c r="G837" s="104"/>
    </row>
    <row r="838" spans="4:7" ht="13">
      <c r="D838" s="100"/>
      <c r="G838" s="104"/>
    </row>
    <row r="839" spans="4:7" ht="13">
      <c r="D839" s="100"/>
      <c r="G839" s="104"/>
    </row>
    <row r="840" spans="4:7" ht="13">
      <c r="D840" s="100"/>
      <c r="G840" s="104"/>
    </row>
    <row r="841" spans="4:7" ht="13">
      <c r="D841" s="100"/>
      <c r="G841" s="104"/>
    </row>
    <row r="842" spans="4:7" ht="13">
      <c r="D842" s="100"/>
      <c r="G842" s="104"/>
    </row>
    <row r="843" spans="4:7" ht="13">
      <c r="D843" s="100"/>
      <c r="G843" s="104"/>
    </row>
    <row r="844" spans="4:7" ht="13">
      <c r="D844" s="100"/>
      <c r="G844" s="104"/>
    </row>
    <row r="845" spans="4:7" ht="13">
      <c r="D845" s="100"/>
      <c r="G845" s="104"/>
    </row>
    <row r="846" spans="4:7" ht="13">
      <c r="D846" s="100"/>
      <c r="G846" s="104"/>
    </row>
    <row r="847" spans="4:7" ht="13">
      <c r="D847" s="100"/>
      <c r="G847" s="104"/>
    </row>
    <row r="848" spans="4:7" ht="13">
      <c r="D848" s="100"/>
      <c r="G848" s="104"/>
    </row>
    <row r="849" spans="4:7" ht="13">
      <c r="D849" s="100"/>
      <c r="G849" s="104"/>
    </row>
    <row r="850" spans="4:7" ht="13">
      <c r="D850" s="100"/>
      <c r="G850" s="104"/>
    </row>
    <row r="851" spans="4:7" ht="13">
      <c r="D851" s="100"/>
      <c r="G851" s="104"/>
    </row>
    <row r="852" spans="4:7" ht="13">
      <c r="D852" s="100"/>
      <c r="G852" s="104"/>
    </row>
    <row r="853" spans="4:7" ht="13">
      <c r="D853" s="100"/>
      <c r="G853" s="104"/>
    </row>
    <row r="854" spans="4:7" ht="13">
      <c r="D854" s="100"/>
      <c r="G854" s="104"/>
    </row>
    <row r="855" spans="4:7" ht="13">
      <c r="D855" s="100"/>
      <c r="G855" s="104"/>
    </row>
    <row r="856" spans="4:7" ht="13">
      <c r="D856" s="100"/>
      <c r="G856" s="104"/>
    </row>
    <row r="857" spans="4:7" ht="13">
      <c r="D857" s="100"/>
      <c r="G857" s="104"/>
    </row>
    <row r="858" spans="4:7" ht="13">
      <c r="D858" s="100"/>
      <c r="G858" s="104"/>
    </row>
    <row r="859" spans="4:7" ht="13">
      <c r="D859" s="100"/>
      <c r="G859" s="104"/>
    </row>
    <row r="860" spans="4:7" ht="13">
      <c r="D860" s="100"/>
      <c r="G860" s="104"/>
    </row>
    <row r="861" spans="4:7" ht="13">
      <c r="D861" s="100"/>
      <c r="G861" s="104"/>
    </row>
    <row r="862" spans="4:7" ht="13">
      <c r="D862" s="100"/>
      <c r="G862" s="104"/>
    </row>
    <row r="863" spans="4:7" ht="13">
      <c r="D863" s="100"/>
      <c r="G863" s="104"/>
    </row>
    <row r="864" spans="4:7" ht="13">
      <c r="D864" s="100"/>
      <c r="G864" s="104"/>
    </row>
    <row r="865" spans="4:7" ht="13">
      <c r="D865" s="100"/>
      <c r="G865" s="104"/>
    </row>
    <row r="866" spans="4:7" ht="13">
      <c r="D866" s="100"/>
      <c r="G866" s="104"/>
    </row>
    <row r="867" spans="4:7" ht="13">
      <c r="D867" s="100"/>
      <c r="G867" s="104"/>
    </row>
    <row r="868" spans="4:7" ht="13">
      <c r="D868" s="100"/>
      <c r="G868" s="104"/>
    </row>
    <row r="869" spans="4:7" ht="13">
      <c r="D869" s="100"/>
      <c r="G869" s="104"/>
    </row>
    <row r="870" spans="4:7" ht="13">
      <c r="D870" s="100"/>
      <c r="G870" s="104"/>
    </row>
    <row r="871" spans="4:7" ht="13">
      <c r="D871" s="100"/>
      <c r="G871" s="104"/>
    </row>
    <row r="872" spans="4:7" ht="13">
      <c r="D872" s="100"/>
      <c r="G872" s="104"/>
    </row>
    <row r="873" spans="4:7" ht="13">
      <c r="D873" s="100"/>
      <c r="G873" s="104"/>
    </row>
    <row r="874" spans="4:7" ht="13">
      <c r="D874" s="100"/>
      <c r="G874" s="104"/>
    </row>
    <row r="875" spans="4:7" ht="13">
      <c r="D875" s="100"/>
      <c r="G875" s="104"/>
    </row>
    <row r="876" spans="4:7" ht="13">
      <c r="D876" s="100"/>
      <c r="G876" s="104"/>
    </row>
    <row r="877" spans="4:7" ht="13">
      <c r="D877" s="100"/>
      <c r="G877" s="104"/>
    </row>
    <row r="878" spans="4:7" ht="13">
      <c r="D878" s="100"/>
      <c r="G878" s="104"/>
    </row>
    <row r="879" spans="4:7" ht="13">
      <c r="D879" s="100"/>
      <c r="G879" s="104"/>
    </row>
    <row r="880" spans="4:7" ht="13">
      <c r="D880" s="100"/>
      <c r="G880" s="104"/>
    </row>
    <row r="881" spans="4:7" ht="13">
      <c r="D881" s="100"/>
      <c r="G881" s="104"/>
    </row>
    <row r="882" spans="4:7" ht="13">
      <c r="D882" s="100"/>
      <c r="G882" s="104"/>
    </row>
    <row r="883" spans="4:7" ht="13">
      <c r="D883" s="100"/>
      <c r="G883" s="104"/>
    </row>
    <row r="884" spans="4:7" ht="13">
      <c r="D884" s="100"/>
      <c r="G884" s="104"/>
    </row>
    <row r="885" spans="4:7" ht="13">
      <c r="D885" s="100"/>
      <c r="G885" s="104"/>
    </row>
    <row r="886" spans="4:7" ht="13">
      <c r="D886" s="100"/>
      <c r="G886" s="104"/>
    </row>
    <row r="887" spans="4:7" ht="13">
      <c r="D887" s="100"/>
      <c r="G887" s="104"/>
    </row>
    <row r="888" spans="4:7" ht="13">
      <c r="D888" s="100"/>
      <c r="G888" s="104"/>
    </row>
    <row r="889" spans="4:7" ht="13">
      <c r="D889" s="100"/>
      <c r="G889" s="104"/>
    </row>
    <row r="890" spans="4:7" ht="13">
      <c r="D890" s="100"/>
      <c r="G890" s="104"/>
    </row>
    <row r="891" spans="4:7" ht="13">
      <c r="D891" s="100"/>
      <c r="G891" s="104"/>
    </row>
    <row r="892" spans="4:7" ht="13">
      <c r="D892" s="100"/>
      <c r="G892" s="104"/>
    </row>
    <row r="893" spans="4:7" ht="13">
      <c r="D893" s="100"/>
      <c r="G893" s="104"/>
    </row>
    <row r="894" spans="4:7" ht="13">
      <c r="D894" s="100"/>
      <c r="G894" s="104"/>
    </row>
    <row r="895" spans="4:7" ht="13">
      <c r="D895" s="100"/>
      <c r="G895" s="104"/>
    </row>
    <row r="896" spans="4:7" ht="13">
      <c r="D896" s="100"/>
      <c r="G896" s="104"/>
    </row>
    <row r="897" spans="4:7" ht="13">
      <c r="D897" s="100"/>
      <c r="G897" s="104"/>
    </row>
    <row r="898" spans="4:7" ht="13">
      <c r="D898" s="100"/>
      <c r="G898" s="104"/>
    </row>
    <row r="899" spans="4:7" ht="13">
      <c r="D899" s="100"/>
      <c r="G899" s="104"/>
    </row>
    <row r="900" spans="4:7" ht="13">
      <c r="D900" s="100"/>
      <c r="G900" s="104"/>
    </row>
    <row r="901" spans="4:7" ht="13">
      <c r="D901" s="100"/>
      <c r="G901" s="104"/>
    </row>
    <row r="902" spans="4:7" ht="13">
      <c r="D902" s="100"/>
      <c r="G902" s="104"/>
    </row>
    <row r="903" spans="4:7" ht="13">
      <c r="D903" s="100"/>
      <c r="G903" s="104"/>
    </row>
    <row r="904" spans="4:7" ht="13">
      <c r="D904" s="100"/>
      <c r="G904" s="104"/>
    </row>
    <row r="905" spans="4:7" ht="13">
      <c r="D905" s="100"/>
      <c r="G905" s="104"/>
    </row>
    <row r="906" spans="4:7" ht="13">
      <c r="D906" s="100"/>
      <c r="G906" s="104"/>
    </row>
    <row r="907" spans="4:7" ht="13">
      <c r="D907" s="100"/>
      <c r="G907" s="104"/>
    </row>
    <row r="908" spans="4:7" ht="13">
      <c r="D908" s="100"/>
      <c r="G908" s="104"/>
    </row>
    <row r="909" spans="4:7" ht="13">
      <c r="D909" s="100"/>
      <c r="G909" s="104"/>
    </row>
    <row r="910" spans="4:7" ht="13">
      <c r="D910" s="100"/>
      <c r="G910" s="104"/>
    </row>
    <row r="911" spans="4:7" ht="13">
      <c r="D911" s="100"/>
      <c r="G911" s="104"/>
    </row>
    <row r="912" spans="4:7" ht="13">
      <c r="D912" s="100"/>
      <c r="G912" s="104"/>
    </row>
    <row r="913" spans="4:7" ht="13">
      <c r="D913" s="100"/>
      <c r="G913" s="104"/>
    </row>
    <row r="914" spans="4:7" ht="13">
      <c r="D914" s="100"/>
      <c r="G914" s="104"/>
    </row>
    <row r="915" spans="4:7" ht="13">
      <c r="D915" s="100"/>
      <c r="G915" s="104"/>
    </row>
    <row r="916" spans="4:7" ht="13">
      <c r="D916" s="100"/>
      <c r="G916" s="104"/>
    </row>
    <row r="917" spans="4:7" ht="13">
      <c r="D917" s="100"/>
      <c r="G917" s="104"/>
    </row>
    <row r="918" spans="4:7" ht="13">
      <c r="D918" s="100"/>
      <c r="G918" s="104"/>
    </row>
    <row r="919" spans="4:7" ht="13">
      <c r="D919" s="100"/>
      <c r="G919" s="104"/>
    </row>
    <row r="920" spans="4:7" ht="13">
      <c r="D920" s="100"/>
      <c r="G920" s="104"/>
    </row>
    <row r="921" spans="4:7" ht="13">
      <c r="D921" s="100"/>
      <c r="G921" s="104"/>
    </row>
    <row r="922" spans="4:7" ht="13">
      <c r="D922" s="100"/>
      <c r="G922" s="104"/>
    </row>
    <row r="923" spans="4:7" ht="13">
      <c r="D923" s="100"/>
      <c r="G923" s="104"/>
    </row>
    <row r="924" spans="4:7" ht="13">
      <c r="D924" s="100"/>
      <c r="G924" s="104"/>
    </row>
    <row r="925" spans="4:7" ht="13">
      <c r="D925" s="100"/>
      <c r="G925" s="104"/>
    </row>
    <row r="926" spans="4:7" ht="13">
      <c r="D926" s="100"/>
      <c r="G926" s="104"/>
    </row>
    <row r="927" spans="4:7" ht="13">
      <c r="D927" s="100"/>
      <c r="G927" s="104"/>
    </row>
    <row r="928" spans="4:7" ht="13">
      <c r="D928" s="100"/>
      <c r="G928" s="104"/>
    </row>
    <row r="929" spans="4:7" ht="13">
      <c r="D929" s="100"/>
      <c r="G929" s="104"/>
    </row>
    <row r="930" spans="4:7" ht="13">
      <c r="D930" s="100"/>
      <c r="G930" s="104"/>
    </row>
    <row r="931" spans="4:7" ht="13">
      <c r="D931" s="100"/>
      <c r="G931" s="104"/>
    </row>
    <row r="932" spans="4:7" ht="13">
      <c r="D932" s="100"/>
      <c r="G932" s="104"/>
    </row>
    <row r="933" spans="4:7" ht="13">
      <c r="D933" s="100"/>
      <c r="G933" s="104"/>
    </row>
    <row r="934" spans="4:7" ht="13">
      <c r="D934" s="100"/>
      <c r="G934" s="104"/>
    </row>
    <row r="935" spans="4:7" ht="13">
      <c r="D935" s="100"/>
      <c r="G935" s="104"/>
    </row>
    <row r="936" spans="4:7" ht="13">
      <c r="D936" s="100"/>
      <c r="G936" s="104"/>
    </row>
    <row r="937" spans="4:7" ht="13">
      <c r="D937" s="100"/>
      <c r="G937" s="104"/>
    </row>
    <row r="938" spans="4:7" ht="13">
      <c r="D938" s="100"/>
      <c r="G938" s="104"/>
    </row>
    <row r="939" spans="4:7" ht="13">
      <c r="D939" s="100"/>
      <c r="G939" s="104"/>
    </row>
    <row r="940" spans="4:7" ht="13">
      <c r="D940" s="100"/>
      <c r="G940" s="104"/>
    </row>
    <row r="941" spans="4:7" ht="13">
      <c r="D941" s="100"/>
      <c r="G941" s="104"/>
    </row>
    <row r="942" spans="4:7" ht="13">
      <c r="D942" s="100"/>
      <c r="G942" s="104"/>
    </row>
    <row r="943" spans="4:7" ht="13">
      <c r="D943" s="100"/>
      <c r="G943" s="104"/>
    </row>
    <row r="944" spans="4:7" ht="13">
      <c r="D944" s="100"/>
      <c r="G944" s="104"/>
    </row>
    <row r="945" spans="4:7" ht="13">
      <c r="D945" s="100"/>
      <c r="G945" s="104"/>
    </row>
    <row r="946" spans="4:7" ht="13">
      <c r="D946" s="100"/>
      <c r="G946" s="104"/>
    </row>
    <row r="947" spans="4:7" ht="13">
      <c r="D947" s="100"/>
      <c r="G947" s="104"/>
    </row>
    <row r="948" spans="4:7" ht="13">
      <c r="D948" s="100"/>
      <c r="G948" s="104"/>
    </row>
    <row r="949" spans="4:7" ht="13">
      <c r="D949" s="100"/>
      <c r="G949" s="104"/>
    </row>
    <row r="950" spans="4:7" ht="13">
      <c r="D950" s="100"/>
      <c r="G950" s="104"/>
    </row>
    <row r="951" spans="4:7" ht="13">
      <c r="D951" s="100"/>
      <c r="G951" s="104"/>
    </row>
    <row r="952" spans="4:7" ht="13">
      <c r="D952" s="100"/>
      <c r="G952" s="104"/>
    </row>
    <row r="953" spans="4:7" ht="13">
      <c r="D953" s="100"/>
      <c r="G953" s="104"/>
    </row>
    <row r="954" spans="4:7" ht="13">
      <c r="D954" s="100"/>
      <c r="G954" s="104"/>
    </row>
    <row r="955" spans="4:7" ht="13">
      <c r="D955" s="100"/>
      <c r="G955" s="104"/>
    </row>
    <row r="956" spans="4:7" ht="13">
      <c r="D956" s="100"/>
      <c r="G956" s="104"/>
    </row>
    <row r="957" spans="4:7" ht="13">
      <c r="D957" s="100"/>
      <c r="G957" s="104"/>
    </row>
    <row r="958" spans="4:7" ht="13">
      <c r="D958" s="100"/>
      <c r="G958" s="104"/>
    </row>
    <row r="959" spans="4:7" ht="13">
      <c r="D959" s="100"/>
      <c r="G959" s="104"/>
    </row>
    <row r="960" spans="4:7" ht="13">
      <c r="D960" s="100"/>
      <c r="G960" s="104"/>
    </row>
    <row r="961" spans="4:7" ht="13">
      <c r="D961" s="100"/>
      <c r="G961" s="104"/>
    </row>
    <row r="962" spans="4:7" ht="13">
      <c r="D962" s="100"/>
      <c r="G962" s="104"/>
    </row>
    <row r="963" spans="4:7" ht="13">
      <c r="D963" s="100"/>
      <c r="G963" s="104"/>
    </row>
    <row r="964" spans="4:7" ht="13">
      <c r="D964" s="100"/>
      <c r="G964" s="104"/>
    </row>
    <row r="965" spans="4:7" ht="13">
      <c r="D965" s="100"/>
      <c r="G965" s="104"/>
    </row>
    <row r="966" spans="4:7" ht="13">
      <c r="D966" s="100"/>
      <c r="G966" s="104"/>
    </row>
    <row r="967" spans="4:7" ht="13">
      <c r="D967" s="100"/>
      <c r="G967" s="104"/>
    </row>
    <row r="968" spans="4:7" ht="13">
      <c r="D968" s="100"/>
      <c r="G968" s="104"/>
    </row>
    <row r="969" spans="4:7" ht="13">
      <c r="D969" s="100"/>
      <c r="G969" s="104"/>
    </row>
    <row r="970" spans="4:7" ht="13">
      <c r="D970" s="100"/>
      <c r="G970" s="104"/>
    </row>
    <row r="971" spans="4:7" ht="13">
      <c r="D971" s="100"/>
      <c r="G971" s="104"/>
    </row>
    <row r="972" spans="4:7" ht="13">
      <c r="D972" s="100"/>
      <c r="G972" s="104"/>
    </row>
    <row r="973" spans="4:7" ht="13">
      <c r="D973" s="100"/>
      <c r="G973" s="104"/>
    </row>
    <row r="974" spans="4:7" ht="13">
      <c r="D974" s="100"/>
      <c r="G974" s="104"/>
    </row>
    <row r="975" spans="4:7" ht="13">
      <c r="D975" s="100"/>
      <c r="G975" s="104"/>
    </row>
    <row r="976" spans="4:7" ht="13">
      <c r="D976" s="100"/>
      <c r="G976" s="104"/>
    </row>
    <row r="977" spans="4:7" ht="13">
      <c r="D977" s="100"/>
      <c r="G977" s="104"/>
    </row>
    <row r="978" spans="4:7" ht="13">
      <c r="D978" s="100"/>
      <c r="G978" s="104"/>
    </row>
    <row r="979" spans="4:7" ht="13">
      <c r="D979" s="100"/>
      <c r="G979" s="104"/>
    </row>
    <row r="980" spans="4:7" ht="13">
      <c r="D980" s="100"/>
      <c r="G980" s="104"/>
    </row>
    <row r="981" spans="4:7" ht="13">
      <c r="D981" s="100"/>
      <c r="G981" s="104"/>
    </row>
    <row r="982" spans="4:7" ht="13">
      <c r="D982" s="100"/>
      <c r="G982" s="104"/>
    </row>
    <row r="983" spans="4:7" ht="13">
      <c r="D983" s="100"/>
      <c r="G983" s="104"/>
    </row>
    <row r="984" spans="4:7" ht="13">
      <c r="D984" s="100"/>
      <c r="G984" s="104"/>
    </row>
    <row r="985" spans="4:7" ht="13">
      <c r="D985" s="100"/>
      <c r="G985" s="104"/>
    </row>
    <row r="986" spans="4:7" ht="13">
      <c r="D986" s="100"/>
      <c r="G986" s="104"/>
    </row>
    <row r="987" spans="4:7" ht="13">
      <c r="D987" s="100"/>
      <c r="G987" s="104"/>
    </row>
    <row r="988" spans="4:7" ht="13">
      <c r="D988" s="100"/>
      <c r="G988" s="104"/>
    </row>
    <row r="989" spans="4:7" ht="13">
      <c r="D989" s="100"/>
      <c r="G989" s="104"/>
    </row>
    <row r="990" spans="4:7" ht="13">
      <c r="D990" s="100"/>
      <c r="G990" s="104"/>
    </row>
    <row r="991" spans="4:7" ht="13">
      <c r="D991" s="100"/>
      <c r="G991" s="104"/>
    </row>
    <row r="992" spans="4:7" ht="13">
      <c r="D992" s="100"/>
      <c r="G992" s="104"/>
    </row>
    <row r="993" spans="4:7" ht="13">
      <c r="D993" s="100"/>
      <c r="G993" s="104"/>
    </row>
    <row r="994" spans="4:7" ht="13">
      <c r="D994" s="100"/>
      <c r="G994" s="104"/>
    </row>
    <row r="995" spans="4:7" ht="13">
      <c r="D995" s="100"/>
      <c r="G995" s="104"/>
    </row>
    <row r="996" spans="4:7" ht="13">
      <c r="D996" s="100"/>
      <c r="G996" s="104"/>
    </row>
    <row r="997" spans="4:7" ht="13">
      <c r="D997" s="100"/>
      <c r="G997" s="104"/>
    </row>
    <row r="998" spans="4:7" ht="13">
      <c r="D998" s="100"/>
      <c r="G998" s="104"/>
    </row>
    <row r="999" spans="4:7" ht="13">
      <c r="D999" s="100"/>
      <c r="G999" s="104"/>
    </row>
    <row r="1000" spans="4:7" ht="13">
      <c r="D1000" s="100"/>
      <c r="G1000" s="104"/>
    </row>
  </sheetData>
  <autoFilter ref="G2:J23" xr:uid="{00000000-0009-0000-0000-000007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4A86E8"/>
    <outlinePr summaryBelow="0" summaryRight="0"/>
  </sheetPr>
  <dimension ref="A1:R74"/>
  <sheetViews>
    <sheetView workbookViewId="0"/>
  </sheetViews>
  <sheetFormatPr baseColWidth="10" defaultColWidth="14.5" defaultRowHeight="15.75" customHeight="1"/>
  <cols>
    <col min="1" max="1" width="14.83203125" customWidth="1"/>
    <col min="2" max="2" width="9.33203125" customWidth="1"/>
    <col min="3" max="3" width="5.83203125" customWidth="1"/>
    <col min="4" max="4" width="8.1640625" customWidth="1"/>
    <col min="5" max="5" width="11.5" customWidth="1"/>
    <col min="7" max="7" width="25.5" customWidth="1"/>
    <col min="8" max="8" width="10.5" customWidth="1"/>
    <col min="9" max="9" width="5.33203125" customWidth="1"/>
    <col min="10" max="10" width="9" customWidth="1"/>
    <col min="13" max="13" width="8.6640625" customWidth="1"/>
    <col min="14" max="14" width="8" customWidth="1"/>
    <col min="15" max="15" width="6.6640625" customWidth="1"/>
  </cols>
  <sheetData>
    <row r="1" spans="1:18">
      <c r="A1" s="106" t="s">
        <v>167</v>
      </c>
      <c r="B1" s="107"/>
      <c r="C1" s="107"/>
      <c r="D1" s="107"/>
      <c r="E1" s="107"/>
      <c r="F1" s="57"/>
      <c r="G1" s="108"/>
      <c r="H1" s="109"/>
      <c r="I1" s="109"/>
      <c r="J1" s="109"/>
      <c r="K1" s="57"/>
      <c r="L1" s="109"/>
      <c r="M1" s="21"/>
      <c r="N1" s="21"/>
      <c r="O1" s="21"/>
      <c r="P1" s="10"/>
    </row>
    <row r="2" spans="1:18">
      <c r="A2" s="32" t="s">
        <v>33</v>
      </c>
      <c r="B2" s="43" t="s">
        <v>0</v>
      </c>
      <c r="C2" s="43" t="s">
        <v>34</v>
      </c>
      <c r="D2" s="43" t="s">
        <v>35</v>
      </c>
      <c r="E2" s="43" t="s">
        <v>36</v>
      </c>
      <c r="F2" s="49"/>
      <c r="G2" s="110" t="s">
        <v>168</v>
      </c>
      <c r="H2" s="111"/>
      <c r="I2" s="111"/>
      <c r="J2" s="111"/>
      <c r="K2" s="49"/>
      <c r="L2" s="111" t="s">
        <v>2</v>
      </c>
      <c r="M2" s="29"/>
      <c r="N2" s="29"/>
      <c r="O2" s="29"/>
      <c r="P2" s="10"/>
    </row>
    <row r="3" spans="1:18">
      <c r="A3" s="38" t="s">
        <v>48</v>
      </c>
      <c r="B3" s="39" t="s">
        <v>18</v>
      </c>
      <c r="C3" s="36">
        <v>5</v>
      </c>
      <c r="D3" s="63">
        <v>3</v>
      </c>
      <c r="E3" s="76">
        <v>12.93</v>
      </c>
      <c r="F3" s="46">
        <v>42</v>
      </c>
      <c r="G3" s="41" t="s">
        <v>33</v>
      </c>
      <c r="H3" s="41" t="s">
        <v>0</v>
      </c>
      <c r="I3" s="41" t="s">
        <v>34</v>
      </c>
      <c r="J3" s="41" t="s">
        <v>36</v>
      </c>
      <c r="K3" s="49"/>
      <c r="L3" s="69" t="s">
        <v>0</v>
      </c>
      <c r="M3" s="69" t="s">
        <v>43</v>
      </c>
      <c r="N3" s="69" t="s">
        <v>44</v>
      </c>
      <c r="O3" s="112" t="s">
        <v>40</v>
      </c>
      <c r="P3" s="113" t="s">
        <v>45</v>
      </c>
      <c r="R3" s="1" t="s">
        <v>169</v>
      </c>
    </row>
    <row r="4" spans="1:18">
      <c r="A4" s="114" t="s">
        <v>81</v>
      </c>
      <c r="B4" s="56" t="s">
        <v>17</v>
      </c>
      <c r="C4" s="58">
        <v>7</v>
      </c>
      <c r="D4" s="68">
        <v>2</v>
      </c>
      <c r="E4" s="68">
        <v>13.28</v>
      </c>
      <c r="F4" s="49">
        <f t="shared" ref="F4:F44" si="0">F3-1</f>
        <v>41</v>
      </c>
      <c r="G4" s="115" t="s">
        <v>48</v>
      </c>
      <c r="H4" s="116" t="s">
        <v>18</v>
      </c>
      <c r="I4" s="68">
        <v>4</v>
      </c>
      <c r="J4" s="68">
        <v>12.89</v>
      </c>
      <c r="K4" s="46">
        <v>42</v>
      </c>
      <c r="L4" s="70" t="s">
        <v>10</v>
      </c>
      <c r="M4" s="76">
        <v>34</v>
      </c>
      <c r="N4" s="76">
        <v>38</v>
      </c>
      <c r="O4" s="77">
        <f t="shared" ref="O4:O24" si="1">SUM(M4:N4)</f>
        <v>72</v>
      </c>
      <c r="P4" s="113">
        <v>1</v>
      </c>
      <c r="Q4" s="70" t="s">
        <v>10</v>
      </c>
      <c r="R4" s="5">
        <f t="shared" ref="R4:R24" si="2">22-P4</f>
        <v>21</v>
      </c>
    </row>
    <row r="5" spans="1:18">
      <c r="A5" s="38" t="s">
        <v>50</v>
      </c>
      <c r="B5" s="56" t="s">
        <v>1</v>
      </c>
      <c r="C5" s="58">
        <v>2</v>
      </c>
      <c r="D5" s="68">
        <v>1</v>
      </c>
      <c r="E5" s="68">
        <v>13.32</v>
      </c>
      <c r="F5" s="49">
        <f t="shared" si="0"/>
        <v>40</v>
      </c>
      <c r="G5" s="115" t="s">
        <v>50</v>
      </c>
      <c r="H5" s="117" t="s">
        <v>1</v>
      </c>
      <c r="I5" s="68">
        <v>6</v>
      </c>
      <c r="J5" s="68">
        <v>13.27</v>
      </c>
      <c r="K5" s="46">
        <v>41</v>
      </c>
      <c r="L5" s="70" t="s">
        <v>18</v>
      </c>
      <c r="M5" s="76">
        <v>28</v>
      </c>
      <c r="N5" s="76">
        <v>42</v>
      </c>
      <c r="O5" s="77">
        <f t="shared" si="1"/>
        <v>70</v>
      </c>
      <c r="P5" s="113">
        <v>2</v>
      </c>
      <c r="Q5" s="70" t="s">
        <v>18</v>
      </c>
      <c r="R5" s="5">
        <f t="shared" si="2"/>
        <v>20</v>
      </c>
    </row>
    <row r="6" spans="1:18">
      <c r="A6" s="39" t="s">
        <v>59</v>
      </c>
      <c r="B6" s="56" t="s">
        <v>9</v>
      </c>
      <c r="C6" s="58">
        <v>1</v>
      </c>
      <c r="D6" s="68">
        <v>6</v>
      </c>
      <c r="E6" s="118">
        <v>13.36</v>
      </c>
      <c r="F6" s="49">
        <f t="shared" si="0"/>
        <v>39</v>
      </c>
      <c r="G6" s="119" t="s">
        <v>53</v>
      </c>
      <c r="H6" s="117" t="s">
        <v>16</v>
      </c>
      <c r="I6" s="68">
        <v>7</v>
      </c>
      <c r="J6" s="68">
        <v>13.39</v>
      </c>
      <c r="K6" s="46">
        <v>40</v>
      </c>
      <c r="L6" s="70" t="s">
        <v>9</v>
      </c>
      <c r="M6" s="76">
        <v>31</v>
      </c>
      <c r="N6" s="76">
        <v>37</v>
      </c>
      <c r="O6" s="77">
        <f t="shared" si="1"/>
        <v>68</v>
      </c>
      <c r="P6" s="113">
        <v>3</v>
      </c>
      <c r="Q6" s="70" t="s">
        <v>9</v>
      </c>
      <c r="R6" s="5">
        <f t="shared" si="2"/>
        <v>19</v>
      </c>
    </row>
    <row r="7" spans="1:18">
      <c r="A7" s="55" t="s">
        <v>53</v>
      </c>
      <c r="B7" s="56" t="s">
        <v>16</v>
      </c>
      <c r="C7" s="58">
        <v>3</v>
      </c>
      <c r="D7" s="68">
        <v>2</v>
      </c>
      <c r="E7" s="68">
        <v>13.38</v>
      </c>
      <c r="F7" s="49">
        <f t="shared" si="0"/>
        <v>38</v>
      </c>
      <c r="G7" s="115" t="s">
        <v>170</v>
      </c>
      <c r="H7" s="117" t="s">
        <v>3</v>
      </c>
      <c r="I7" s="68">
        <v>8</v>
      </c>
      <c r="J7" s="68">
        <v>13.45</v>
      </c>
      <c r="K7" s="46">
        <v>39</v>
      </c>
      <c r="L7" s="70" t="s">
        <v>11</v>
      </c>
      <c r="M7" s="74">
        <v>33</v>
      </c>
      <c r="N7" s="74">
        <v>32</v>
      </c>
      <c r="O7" s="77">
        <f t="shared" si="1"/>
        <v>65</v>
      </c>
      <c r="P7" s="113">
        <v>4</v>
      </c>
      <c r="Q7" s="70" t="s">
        <v>11</v>
      </c>
      <c r="R7" s="5">
        <f t="shared" si="2"/>
        <v>18</v>
      </c>
    </row>
    <row r="8" spans="1:18">
      <c r="A8" s="39" t="s">
        <v>171</v>
      </c>
      <c r="B8" s="56" t="s">
        <v>10</v>
      </c>
      <c r="C8" s="58">
        <v>7</v>
      </c>
      <c r="D8" s="68">
        <v>6</v>
      </c>
      <c r="E8" s="118">
        <v>13.53</v>
      </c>
      <c r="F8" s="49">
        <f t="shared" si="0"/>
        <v>37</v>
      </c>
      <c r="G8" s="116" t="s">
        <v>171</v>
      </c>
      <c r="H8" s="117" t="s">
        <v>10</v>
      </c>
      <c r="I8" s="68">
        <v>2</v>
      </c>
      <c r="J8" s="68">
        <v>13.63</v>
      </c>
      <c r="K8" s="46">
        <v>38</v>
      </c>
      <c r="L8" s="70" t="s">
        <v>7</v>
      </c>
      <c r="M8" s="76">
        <v>26</v>
      </c>
      <c r="N8" s="76">
        <v>36</v>
      </c>
      <c r="O8" s="77">
        <f t="shared" si="1"/>
        <v>62</v>
      </c>
      <c r="P8" s="113">
        <v>5</v>
      </c>
      <c r="Q8" s="70" t="s">
        <v>7</v>
      </c>
      <c r="R8" s="5">
        <f t="shared" si="2"/>
        <v>17</v>
      </c>
    </row>
    <row r="9" spans="1:18">
      <c r="A9" s="38" t="s">
        <v>170</v>
      </c>
      <c r="B9" s="56" t="s">
        <v>3</v>
      </c>
      <c r="C9" s="58">
        <v>3</v>
      </c>
      <c r="D9" s="68">
        <v>1</v>
      </c>
      <c r="E9" s="68">
        <v>13.56</v>
      </c>
      <c r="F9" s="49">
        <f t="shared" si="0"/>
        <v>36</v>
      </c>
      <c r="G9" s="116" t="s">
        <v>59</v>
      </c>
      <c r="H9" s="117" t="s">
        <v>9</v>
      </c>
      <c r="I9" s="68">
        <v>3</v>
      </c>
      <c r="J9" s="68">
        <v>13.77</v>
      </c>
      <c r="K9" s="46">
        <v>37</v>
      </c>
      <c r="L9" s="70" t="s">
        <v>3</v>
      </c>
      <c r="M9" s="74">
        <v>22</v>
      </c>
      <c r="N9" s="74">
        <v>39</v>
      </c>
      <c r="O9" s="77">
        <f t="shared" si="1"/>
        <v>61</v>
      </c>
      <c r="P9" s="113">
        <v>6</v>
      </c>
      <c r="Q9" s="70" t="s">
        <v>3</v>
      </c>
      <c r="R9" s="5">
        <f t="shared" si="2"/>
        <v>16</v>
      </c>
    </row>
    <row r="10" spans="1:18">
      <c r="A10" s="39" t="s">
        <v>172</v>
      </c>
      <c r="B10" s="39" t="s">
        <v>7</v>
      </c>
      <c r="C10" s="36">
        <v>6</v>
      </c>
      <c r="D10" s="63">
        <v>3</v>
      </c>
      <c r="E10" s="76">
        <v>13.57</v>
      </c>
      <c r="F10" s="49">
        <f t="shared" si="0"/>
        <v>35</v>
      </c>
      <c r="G10" s="116" t="s">
        <v>172</v>
      </c>
      <c r="H10" s="117" t="s">
        <v>7</v>
      </c>
      <c r="I10" s="68">
        <v>1</v>
      </c>
      <c r="J10" s="68">
        <v>14.27</v>
      </c>
      <c r="K10" s="46">
        <v>36</v>
      </c>
      <c r="L10" s="70" t="s">
        <v>1</v>
      </c>
      <c r="M10" s="74">
        <v>41</v>
      </c>
      <c r="N10" s="74">
        <v>17</v>
      </c>
      <c r="O10" s="77">
        <f t="shared" si="1"/>
        <v>58</v>
      </c>
      <c r="P10" s="113">
        <v>7</v>
      </c>
      <c r="Q10" s="70" t="s">
        <v>1</v>
      </c>
      <c r="R10" s="5">
        <f t="shared" si="2"/>
        <v>15</v>
      </c>
    </row>
    <row r="11" spans="1:18">
      <c r="A11" s="2" t="s">
        <v>173</v>
      </c>
      <c r="B11" s="71" t="s">
        <v>10</v>
      </c>
      <c r="C11" s="58">
        <v>7</v>
      </c>
      <c r="D11" s="68">
        <v>3</v>
      </c>
      <c r="E11" s="76">
        <v>13.7</v>
      </c>
      <c r="F11" s="49">
        <f t="shared" si="0"/>
        <v>34</v>
      </c>
      <c r="G11" s="120" t="s">
        <v>81</v>
      </c>
      <c r="H11" s="116" t="s">
        <v>17</v>
      </c>
      <c r="I11" s="68">
        <v>5</v>
      </c>
      <c r="J11" s="121">
        <v>200</v>
      </c>
      <c r="K11" s="46">
        <v>35</v>
      </c>
      <c r="L11" s="70" t="s">
        <v>16</v>
      </c>
      <c r="M11" s="74">
        <v>16</v>
      </c>
      <c r="N11" s="74">
        <v>40</v>
      </c>
      <c r="O11" s="77">
        <f t="shared" si="1"/>
        <v>56</v>
      </c>
      <c r="P11" s="113">
        <v>8</v>
      </c>
      <c r="Q11" s="70" t="s">
        <v>16</v>
      </c>
      <c r="R11" s="5">
        <f t="shared" si="2"/>
        <v>14</v>
      </c>
    </row>
    <row r="12" spans="1:18">
      <c r="A12" s="3" t="s">
        <v>174</v>
      </c>
      <c r="B12" s="71" t="s">
        <v>11</v>
      </c>
      <c r="C12" s="58">
        <v>4</v>
      </c>
      <c r="D12" s="68">
        <v>4</v>
      </c>
      <c r="E12" s="76">
        <v>13.93</v>
      </c>
      <c r="F12" s="49">
        <f t="shared" si="0"/>
        <v>33</v>
      </c>
      <c r="G12" s="57"/>
      <c r="H12" s="57"/>
      <c r="I12" s="57"/>
      <c r="J12" s="57"/>
      <c r="K12" s="49"/>
      <c r="L12" s="70" t="s">
        <v>12</v>
      </c>
      <c r="M12" s="74">
        <v>25</v>
      </c>
      <c r="N12" s="74">
        <v>24</v>
      </c>
      <c r="O12" s="77">
        <f t="shared" si="1"/>
        <v>49</v>
      </c>
      <c r="P12" s="113">
        <v>9</v>
      </c>
      <c r="Q12" s="70" t="s">
        <v>12</v>
      </c>
      <c r="R12" s="5">
        <f t="shared" si="2"/>
        <v>13</v>
      </c>
    </row>
    <row r="13" spans="1:18">
      <c r="A13" s="3" t="s">
        <v>175</v>
      </c>
      <c r="B13" s="71" t="s">
        <v>11</v>
      </c>
      <c r="C13" s="58">
        <v>4</v>
      </c>
      <c r="D13" s="68">
        <v>1</v>
      </c>
      <c r="E13" s="68">
        <v>14.03</v>
      </c>
      <c r="F13" s="49">
        <f t="shared" si="0"/>
        <v>32</v>
      </c>
      <c r="G13" s="57"/>
      <c r="H13" s="57"/>
      <c r="I13" s="57"/>
      <c r="J13" s="57"/>
      <c r="K13" s="49"/>
      <c r="L13" s="70" t="s">
        <v>20</v>
      </c>
      <c r="M13" s="74">
        <v>30</v>
      </c>
      <c r="N13" s="74">
        <v>11</v>
      </c>
      <c r="O13" s="77">
        <f t="shared" si="1"/>
        <v>41</v>
      </c>
      <c r="P13" s="113">
        <v>10</v>
      </c>
      <c r="Q13" s="70" t="s">
        <v>20</v>
      </c>
      <c r="R13" s="5">
        <f t="shared" si="2"/>
        <v>12</v>
      </c>
    </row>
    <row r="14" spans="1:18">
      <c r="A14" s="2" t="s">
        <v>95</v>
      </c>
      <c r="B14" s="71" t="s">
        <v>9</v>
      </c>
      <c r="C14" s="76">
        <v>1</v>
      </c>
      <c r="D14" s="68">
        <v>3</v>
      </c>
      <c r="E14" s="76">
        <v>14.05</v>
      </c>
      <c r="F14" s="49">
        <f t="shared" si="0"/>
        <v>31</v>
      </c>
      <c r="G14" s="57"/>
      <c r="H14" s="57"/>
      <c r="I14" s="57"/>
      <c r="J14" s="57"/>
      <c r="K14" s="49"/>
      <c r="L14" s="70" t="s">
        <v>4</v>
      </c>
      <c r="M14" s="74">
        <v>18</v>
      </c>
      <c r="N14" s="74">
        <v>20</v>
      </c>
      <c r="O14" s="77">
        <f t="shared" si="1"/>
        <v>38</v>
      </c>
      <c r="P14" s="113">
        <v>11</v>
      </c>
      <c r="Q14" s="70" t="s">
        <v>4</v>
      </c>
      <c r="R14" s="5">
        <f t="shared" si="2"/>
        <v>11</v>
      </c>
    </row>
    <row r="15" spans="1:18">
      <c r="A15" s="36" t="s">
        <v>176</v>
      </c>
      <c r="B15" s="71" t="s">
        <v>20</v>
      </c>
      <c r="C15" s="58">
        <v>6</v>
      </c>
      <c r="D15" s="68">
        <v>4</v>
      </c>
      <c r="E15" s="76">
        <v>14.09</v>
      </c>
      <c r="F15" s="49">
        <f t="shared" si="0"/>
        <v>30</v>
      </c>
      <c r="G15" s="57"/>
      <c r="H15" s="57"/>
      <c r="I15" s="57"/>
      <c r="J15" s="57"/>
      <c r="K15" s="49"/>
      <c r="L15" s="75" t="s">
        <v>17</v>
      </c>
      <c r="M15" s="48">
        <v>35</v>
      </c>
      <c r="N15" s="48">
        <v>3</v>
      </c>
      <c r="O15" s="77">
        <f t="shared" si="1"/>
        <v>38</v>
      </c>
      <c r="P15" s="113">
        <v>12</v>
      </c>
      <c r="Q15" s="75" t="s">
        <v>17</v>
      </c>
      <c r="R15" s="5">
        <f t="shared" si="2"/>
        <v>10</v>
      </c>
    </row>
    <row r="16" spans="1:18">
      <c r="A16" s="2" t="s">
        <v>177</v>
      </c>
      <c r="B16" s="71" t="s">
        <v>22</v>
      </c>
      <c r="C16" s="58">
        <v>4</v>
      </c>
      <c r="D16" s="68">
        <v>3</v>
      </c>
      <c r="E16" s="76">
        <v>14.23</v>
      </c>
      <c r="F16" s="49">
        <f t="shared" si="0"/>
        <v>29</v>
      </c>
      <c r="G16" s="57"/>
      <c r="H16" s="57"/>
      <c r="I16" s="57"/>
      <c r="J16" s="57"/>
      <c r="K16" s="57"/>
      <c r="L16" s="75" t="s">
        <v>19</v>
      </c>
      <c r="M16" s="88">
        <v>21</v>
      </c>
      <c r="N16" s="88">
        <v>10</v>
      </c>
      <c r="O16" s="77">
        <f t="shared" si="1"/>
        <v>31</v>
      </c>
      <c r="P16" s="113">
        <v>13</v>
      </c>
      <c r="Q16" s="75" t="s">
        <v>19</v>
      </c>
      <c r="R16" s="5">
        <f t="shared" si="2"/>
        <v>9</v>
      </c>
    </row>
    <row r="17" spans="1:18">
      <c r="A17" s="36" t="s">
        <v>178</v>
      </c>
      <c r="B17" s="2" t="s">
        <v>18</v>
      </c>
      <c r="C17" s="36">
        <v>5</v>
      </c>
      <c r="D17" s="63">
        <v>6</v>
      </c>
      <c r="E17" s="118">
        <v>14.31</v>
      </c>
      <c r="F17" s="49">
        <f t="shared" si="0"/>
        <v>28</v>
      </c>
      <c r="G17" s="57"/>
      <c r="H17" s="57"/>
      <c r="I17" s="57"/>
      <c r="J17" s="57"/>
      <c r="K17" s="57"/>
      <c r="L17" s="75" t="s">
        <v>22</v>
      </c>
      <c r="M17" s="48">
        <v>29</v>
      </c>
      <c r="N17" s="48">
        <v>2</v>
      </c>
      <c r="O17" s="77">
        <f t="shared" si="1"/>
        <v>31</v>
      </c>
      <c r="P17" s="113">
        <v>14</v>
      </c>
      <c r="Q17" s="75" t="s">
        <v>22</v>
      </c>
      <c r="R17" s="5">
        <f t="shared" si="2"/>
        <v>8</v>
      </c>
    </row>
    <row r="18" spans="1:18">
      <c r="A18" s="3" t="s">
        <v>179</v>
      </c>
      <c r="B18" s="71" t="s">
        <v>14</v>
      </c>
      <c r="C18" s="58">
        <v>1</v>
      </c>
      <c r="D18" s="68">
        <v>2</v>
      </c>
      <c r="E18" s="68">
        <v>14.36</v>
      </c>
      <c r="F18" s="49">
        <f t="shared" si="0"/>
        <v>27</v>
      </c>
      <c r="G18" s="57"/>
      <c r="H18" s="57"/>
      <c r="I18" s="57"/>
      <c r="J18" s="57"/>
      <c r="K18" s="57"/>
      <c r="L18" s="75" t="s">
        <v>5</v>
      </c>
      <c r="M18" s="48">
        <v>23</v>
      </c>
      <c r="N18" s="48">
        <v>6</v>
      </c>
      <c r="O18" s="77">
        <f t="shared" si="1"/>
        <v>29</v>
      </c>
      <c r="P18" s="113">
        <v>15</v>
      </c>
      <c r="Q18" s="75" t="s">
        <v>5</v>
      </c>
      <c r="R18" s="5">
        <f t="shared" si="2"/>
        <v>7</v>
      </c>
    </row>
    <row r="19" spans="1:18">
      <c r="A19" s="2" t="s">
        <v>180</v>
      </c>
      <c r="B19" s="71" t="s">
        <v>7</v>
      </c>
      <c r="C19" s="58">
        <v>6</v>
      </c>
      <c r="D19" s="68">
        <v>6</v>
      </c>
      <c r="E19" s="118">
        <v>14.44</v>
      </c>
      <c r="F19" s="49">
        <f t="shared" si="0"/>
        <v>26</v>
      </c>
      <c r="G19" s="57"/>
      <c r="H19" s="57"/>
      <c r="I19" s="57"/>
      <c r="J19" s="57"/>
      <c r="K19" s="57"/>
      <c r="L19" s="75" t="s">
        <v>14</v>
      </c>
      <c r="M19" s="88">
        <v>1</v>
      </c>
      <c r="N19" s="88">
        <v>27</v>
      </c>
      <c r="O19" s="77">
        <f t="shared" si="1"/>
        <v>28</v>
      </c>
      <c r="P19" s="113">
        <v>16</v>
      </c>
      <c r="Q19" s="75" t="s">
        <v>14</v>
      </c>
      <c r="R19" s="5">
        <f t="shared" si="2"/>
        <v>6</v>
      </c>
    </row>
    <row r="20" spans="1:18">
      <c r="A20" s="3" t="s">
        <v>181</v>
      </c>
      <c r="B20" s="71" t="s">
        <v>12</v>
      </c>
      <c r="C20" s="58">
        <v>5</v>
      </c>
      <c r="D20" s="68">
        <v>1</v>
      </c>
      <c r="E20" s="68">
        <v>14.56</v>
      </c>
      <c r="F20" s="49">
        <f t="shared" si="0"/>
        <v>25</v>
      </c>
      <c r="G20" s="57"/>
      <c r="H20" s="57"/>
      <c r="I20" s="57"/>
      <c r="J20" s="57"/>
      <c r="K20" s="57"/>
      <c r="L20" s="75" t="s">
        <v>8</v>
      </c>
      <c r="M20" s="88">
        <v>15</v>
      </c>
      <c r="N20" s="88">
        <v>12</v>
      </c>
      <c r="O20" s="77">
        <f t="shared" si="1"/>
        <v>27</v>
      </c>
      <c r="P20" s="113">
        <v>17</v>
      </c>
      <c r="Q20" s="75" t="s">
        <v>8</v>
      </c>
      <c r="R20" s="5">
        <f t="shared" si="2"/>
        <v>5</v>
      </c>
    </row>
    <row r="21" spans="1:18">
      <c r="A21" s="3" t="s">
        <v>182</v>
      </c>
      <c r="B21" s="71" t="s">
        <v>12</v>
      </c>
      <c r="C21" s="58">
        <v>5</v>
      </c>
      <c r="D21" s="68">
        <v>4</v>
      </c>
      <c r="E21" s="76">
        <v>14.59</v>
      </c>
      <c r="F21" s="49">
        <f t="shared" si="0"/>
        <v>24</v>
      </c>
      <c r="G21" s="57"/>
      <c r="H21" s="57"/>
      <c r="I21" s="57"/>
      <c r="J21" s="57"/>
      <c r="K21" s="57"/>
      <c r="L21" s="75" t="s">
        <v>6</v>
      </c>
      <c r="M21" s="88">
        <v>14</v>
      </c>
      <c r="N21" s="88">
        <v>9</v>
      </c>
      <c r="O21" s="77">
        <f t="shared" si="1"/>
        <v>23</v>
      </c>
      <c r="P21" s="113">
        <v>18</v>
      </c>
      <c r="Q21" s="75" t="s">
        <v>6</v>
      </c>
      <c r="R21" s="5">
        <f t="shared" si="2"/>
        <v>4</v>
      </c>
    </row>
    <row r="22" spans="1:18">
      <c r="A22" s="79" t="s">
        <v>89</v>
      </c>
      <c r="B22" s="71" t="s">
        <v>5</v>
      </c>
      <c r="C22" s="58">
        <v>2</v>
      </c>
      <c r="D22" s="68">
        <v>6</v>
      </c>
      <c r="E22" s="118">
        <v>14.63</v>
      </c>
      <c r="F22" s="49">
        <f t="shared" si="0"/>
        <v>23</v>
      </c>
      <c r="G22" s="57"/>
      <c r="H22" s="57"/>
      <c r="I22" s="57"/>
      <c r="J22" s="57"/>
      <c r="K22" s="57"/>
      <c r="L22" s="75" t="s">
        <v>15</v>
      </c>
      <c r="M22" s="48">
        <v>19</v>
      </c>
      <c r="N22" s="48">
        <v>4</v>
      </c>
      <c r="O22" s="77">
        <f t="shared" si="1"/>
        <v>23</v>
      </c>
      <c r="P22" s="113">
        <v>19</v>
      </c>
      <c r="Q22" s="75" t="s">
        <v>15</v>
      </c>
      <c r="R22" s="5">
        <f t="shared" si="2"/>
        <v>3</v>
      </c>
    </row>
    <row r="23" spans="1:18">
      <c r="A23" s="36" t="s">
        <v>183</v>
      </c>
      <c r="B23" s="71" t="s">
        <v>3</v>
      </c>
      <c r="C23" s="58">
        <v>3</v>
      </c>
      <c r="D23" s="68">
        <v>4</v>
      </c>
      <c r="E23" s="76">
        <v>14.69</v>
      </c>
      <c r="F23" s="49">
        <f t="shared" si="0"/>
        <v>22</v>
      </c>
      <c r="G23" s="57"/>
      <c r="H23" s="57"/>
      <c r="I23" s="57"/>
      <c r="J23" s="57"/>
      <c r="K23" s="57"/>
      <c r="L23" s="87" t="s">
        <v>13</v>
      </c>
      <c r="M23" s="48">
        <v>13</v>
      </c>
      <c r="N23" s="48">
        <v>5</v>
      </c>
      <c r="O23" s="77">
        <f t="shared" si="1"/>
        <v>18</v>
      </c>
      <c r="P23" s="113">
        <v>20</v>
      </c>
      <c r="Q23" s="87" t="s">
        <v>13</v>
      </c>
      <c r="R23" s="5">
        <f t="shared" si="2"/>
        <v>2</v>
      </c>
    </row>
    <row r="24" spans="1:18">
      <c r="A24" s="41" t="s">
        <v>184</v>
      </c>
      <c r="B24" s="2" t="s">
        <v>19</v>
      </c>
      <c r="C24" s="36">
        <v>5</v>
      </c>
      <c r="D24" s="63">
        <v>2</v>
      </c>
      <c r="E24" s="68">
        <v>14.73</v>
      </c>
      <c r="F24" s="49">
        <f t="shared" si="0"/>
        <v>21</v>
      </c>
      <c r="G24" s="57"/>
      <c r="H24" s="57"/>
      <c r="I24" s="57"/>
      <c r="J24" s="57"/>
      <c r="K24" s="57"/>
      <c r="L24" s="75" t="s">
        <v>21</v>
      </c>
      <c r="M24" s="88">
        <v>7</v>
      </c>
      <c r="N24" s="88">
        <v>8</v>
      </c>
      <c r="O24" s="77">
        <f t="shared" si="1"/>
        <v>15</v>
      </c>
      <c r="P24" s="113">
        <v>21</v>
      </c>
      <c r="Q24" s="75" t="s">
        <v>21</v>
      </c>
      <c r="R24" s="5">
        <f t="shared" si="2"/>
        <v>1</v>
      </c>
    </row>
    <row r="25" spans="1:18">
      <c r="A25" s="3" t="s">
        <v>185</v>
      </c>
      <c r="B25" s="71" t="s">
        <v>4</v>
      </c>
      <c r="C25" s="58">
        <v>7</v>
      </c>
      <c r="D25" s="68">
        <v>1</v>
      </c>
      <c r="E25" s="68">
        <v>14.76</v>
      </c>
      <c r="F25" s="49">
        <f t="shared" si="0"/>
        <v>20</v>
      </c>
      <c r="G25" s="57"/>
      <c r="H25" s="57"/>
      <c r="I25" s="57"/>
      <c r="J25" s="57"/>
      <c r="K25" s="57"/>
      <c r="L25" s="57"/>
      <c r="M25" s="57"/>
      <c r="N25" s="57"/>
      <c r="O25" s="57"/>
      <c r="P25" s="10"/>
    </row>
    <row r="26" spans="1:18">
      <c r="A26" s="3" t="s">
        <v>186</v>
      </c>
      <c r="B26" s="71" t="s">
        <v>15</v>
      </c>
      <c r="C26" s="58">
        <v>6</v>
      </c>
      <c r="D26" s="68">
        <v>5</v>
      </c>
      <c r="E26" s="118">
        <v>14.8</v>
      </c>
      <c r="F26" s="49">
        <f t="shared" si="0"/>
        <v>19</v>
      </c>
      <c r="G26" s="57"/>
      <c r="H26" s="57"/>
      <c r="I26" s="57"/>
      <c r="J26" s="57"/>
      <c r="K26" s="57"/>
      <c r="L26" s="57"/>
      <c r="M26" s="57"/>
      <c r="N26" s="57"/>
      <c r="O26" s="57"/>
      <c r="P26" s="10"/>
    </row>
    <row r="27" spans="1:18">
      <c r="A27" s="3" t="s">
        <v>187</v>
      </c>
      <c r="B27" s="71" t="s">
        <v>4</v>
      </c>
      <c r="C27" s="58">
        <v>7</v>
      </c>
      <c r="D27" s="68">
        <v>4</v>
      </c>
      <c r="E27" s="76">
        <v>14.83</v>
      </c>
      <c r="F27" s="49">
        <f t="shared" si="0"/>
        <v>18</v>
      </c>
      <c r="G27" s="57"/>
      <c r="H27" s="57"/>
      <c r="I27" s="57"/>
      <c r="J27" s="57"/>
      <c r="K27" s="57"/>
      <c r="L27" s="57"/>
      <c r="M27" s="57"/>
      <c r="N27" s="57"/>
      <c r="O27" s="57"/>
      <c r="P27" s="10"/>
    </row>
    <row r="28" spans="1:18">
      <c r="A28" s="36" t="s">
        <v>188</v>
      </c>
      <c r="B28" s="71" t="s">
        <v>1</v>
      </c>
      <c r="C28" s="58">
        <v>2</v>
      </c>
      <c r="D28" s="68">
        <v>4</v>
      </c>
      <c r="E28" s="76">
        <v>14.91</v>
      </c>
      <c r="F28" s="49">
        <f t="shared" si="0"/>
        <v>17</v>
      </c>
      <c r="G28" s="57"/>
      <c r="H28" s="57"/>
      <c r="I28" s="57"/>
      <c r="J28" s="57"/>
      <c r="K28" s="57"/>
      <c r="L28" s="57"/>
      <c r="M28" s="57"/>
      <c r="N28" s="57"/>
      <c r="O28" s="57"/>
      <c r="P28" s="10"/>
    </row>
    <row r="29" spans="1:18">
      <c r="A29" s="3" t="s">
        <v>189</v>
      </c>
      <c r="B29" s="71" t="s">
        <v>16</v>
      </c>
      <c r="C29" s="58">
        <v>3</v>
      </c>
      <c r="D29" s="68">
        <v>5</v>
      </c>
      <c r="E29" s="118">
        <v>14.93</v>
      </c>
      <c r="F29" s="49">
        <f t="shared" si="0"/>
        <v>16</v>
      </c>
      <c r="G29" s="57"/>
      <c r="H29" s="57"/>
      <c r="I29" s="57"/>
      <c r="J29" s="57"/>
      <c r="K29" s="57"/>
      <c r="L29" s="57"/>
      <c r="M29" s="57"/>
      <c r="N29" s="57"/>
      <c r="O29" s="57"/>
      <c r="P29" s="10"/>
    </row>
    <row r="30" spans="1:18">
      <c r="A30" s="36" t="s">
        <v>190</v>
      </c>
      <c r="B30" s="71" t="s">
        <v>8</v>
      </c>
      <c r="C30" s="58">
        <v>2</v>
      </c>
      <c r="D30" s="68">
        <v>2</v>
      </c>
      <c r="E30" s="68">
        <v>15.16</v>
      </c>
      <c r="F30" s="49">
        <f t="shared" si="0"/>
        <v>15</v>
      </c>
      <c r="G30" s="57"/>
      <c r="H30" s="57"/>
      <c r="I30" s="57"/>
      <c r="J30" s="57"/>
      <c r="K30" s="57"/>
      <c r="L30" s="57"/>
      <c r="M30" s="57"/>
      <c r="N30" s="57"/>
      <c r="O30" s="57"/>
      <c r="P30" s="10"/>
    </row>
    <row r="31" spans="1:18">
      <c r="A31" s="3" t="s">
        <v>121</v>
      </c>
      <c r="B31" s="2" t="s">
        <v>6</v>
      </c>
      <c r="C31" s="36">
        <v>4</v>
      </c>
      <c r="D31" s="63">
        <v>2</v>
      </c>
      <c r="E31" s="63">
        <v>15.2</v>
      </c>
      <c r="F31" s="49">
        <f t="shared" si="0"/>
        <v>14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8">
      <c r="A32" s="8" t="s">
        <v>191</v>
      </c>
      <c r="B32" s="91" t="s">
        <v>13</v>
      </c>
      <c r="C32" s="58">
        <v>3</v>
      </c>
      <c r="D32" s="68">
        <v>6</v>
      </c>
      <c r="E32" s="66">
        <v>15.27</v>
      </c>
      <c r="F32" s="49">
        <f t="shared" si="0"/>
        <v>13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36" t="s">
        <v>192</v>
      </c>
      <c r="B33" s="71" t="s">
        <v>8</v>
      </c>
      <c r="C33" s="58">
        <v>2</v>
      </c>
      <c r="D33" s="68">
        <v>5</v>
      </c>
      <c r="E33" s="66">
        <v>15.28</v>
      </c>
      <c r="F33" s="49">
        <f t="shared" si="0"/>
        <v>12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>
      <c r="A34" s="36" t="s">
        <v>194</v>
      </c>
      <c r="B34" s="71" t="s">
        <v>20</v>
      </c>
      <c r="C34" s="58">
        <v>6</v>
      </c>
      <c r="D34" s="68">
        <v>1</v>
      </c>
      <c r="E34" s="63">
        <v>15.48</v>
      </c>
      <c r="F34" s="49">
        <f t="shared" si="0"/>
        <v>11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>
      <c r="A35" s="41" t="s">
        <v>155</v>
      </c>
      <c r="B35" s="71" t="s">
        <v>19</v>
      </c>
      <c r="C35" s="58">
        <v>5</v>
      </c>
      <c r="D35" s="68">
        <v>5</v>
      </c>
      <c r="E35" s="66">
        <v>15.74</v>
      </c>
      <c r="F35" s="49">
        <f t="shared" si="0"/>
        <v>10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3" t="s">
        <v>195</v>
      </c>
      <c r="B36" s="71" t="s">
        <v>6</v>
      </c>
      <c r="C36" s="58">
        <v>4</v>
      </c>
      <c r="D36" s="68">
        <v>5</v>
      </c>
      <c r="E36" s="66">
        <v>15.76</v>
      </c>
      <c r="F36" s="49">
        <f t="shared" si="0"/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>
      <c r="A37" s="36" t="s">
        <v>196</v>
      </c>
      <c r="B37" s="71" t="s">
        <v>21</v>
      </c>
      <c r="C37" s="58">
        <v>1</v>
      </c>
      <c r="D37" s="68">
        <v>1</v>
      </c>
      <c r="E37" s="63">
        <v>15.77</v>
      </c>
      <c r="F37" s="49">
        <f t="shared" si="0"/>
        <v>8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>
      <c r="A38" s="36" t="s">
        <v>197</v>
      </c>
      <c r="B38" s="2" t="s">
        <v>21</v>
      </c>
      <c r="C38" s="36">
        <v>1</v>
      </c>
      <c r="D38" s="63">
        <v>4</v>
      </c>
      <c r="E38" s="48">
        <v>15.77</v>
      </c>
      <c r="F38" s="49">
        <f t="shared" si="0"/>
        <v>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>
      <c r="A39" s="79" t="s">
        <v>156</v>
      </c>
      <c r="B39" s="71" t="s">
        <v>5</v>
      </c>
      <c r="C39" s="58">
        <v>2</v>
      </c>
      <c r="D39" s="68">
        <v>3</v>
      </c>
      <c r="E39" s="48">
        <v>15.88</v>
      </c>
      <c r="F39" s="49">
        <f t="shared" si="0"/>
        <v>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>
      <c r="A40" s="8" t="s">
        <v>200</v>
      </c>
      <c r="B40" s="91" t="s">
        <v>13</v>
      </c>
      <c r="C40" s="58">
        <v>3</v>
      </c>
      <c r="D40" s="68">
        <v>3</v>
      </c>
      <c r="E40" s="48">
        <v>16.41</v>
      </c>
      <c r="F40" s="49">
        <f t="shared" si="0"/>
        <v>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>
      <c r="A41" s="3" t="s">
        <v>201</v>
      </c>
      <c r="B41" s="71" t="s">
        <v>15</v>
      </c>
      <c r="C41" s="58">
        <v>6</v>
      </c>
      <c r="D41" s="68">
        <v>2</v>
      </c>
      <c r="E41" s="63">
        <v>16.559999999999999</v>
      </c>
      <c r="F41" s="49">
        <f t="shared" si="0"/>
        <v>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86" t="s">
        <v>203</v>
      </c>
      <c r="B42" s="71" t="s">
        <v>17</v>
      </c>
      <c r="C42" s="58">
        <v>7</v>
      </c>
      <c r="D42" s="68">
        <v>5</v>
      </c>
      <c r="E42" s="66">
        <v>16.670000000000002</v>
      </c>
      <c r="F42" s="49">
        <f t="shared" si="0"/>
        <v>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>
      <c r="A43" s="2" t="s">
        <v>204</v>
      </c>
      <c r="B43" s="71" t="s">
        <v>22</v>
      </c>
      <c r="C43" s="58">
        <v>4</v>
      </c>
      <c r="D43" s="68">
        <v>6</v>
      </c>
      <c r="E43" s="66">
        <v>100</v>
      </c>
      <c r="F43" s="49">
        <f t="shared" si="0"/>
        <v>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>
      <c r="A44" s="3" t="s">
        <v>205</v>
      </c>
      <c r="B44" s="71" t="s">
        <v>14</v>
      </c>
      <c r="C44" s="58">
        <v>1</v>
      </c>
      <c r="D44" s="68">
        <v>5</v>
      </c>
      <c r="E44" s="128" t="s">
        <v>154</v>
      </c>
      <c r="F44" s="49">
        <f t="shared" si="0"/>
        <v>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>
      <c r="A45" s="10"/>
      <c r="B45" s="10"/>
      <c r="C45" s="10"/>
      <c r="D45" s="9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>
      <c r="A46" s="10"/>
      <c r="B46" s="10"/>
      <c r="C46" s="10"/>
      <c r="D46" s="9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5" ht="15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5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5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5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5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5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5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5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5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5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5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5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5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5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spans="1:15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</row>
    <row r="65" spans="1:15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1:15" ht="15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spans="1:15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1:15" ht="15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spans="1:15" ht="15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1:15" ht="15.7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ht="15.7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</row>
    <row r="73" spans="1:15" ht="15.7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</row>
    <row r="74" spans="1:15" ht="15.7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</row>
  </sheetData>
  <autoFilter ref="L3:O24" xr:uid="{00000000-0009-0000-0000-000008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4A86E8"/>
    <outlinePr summaryBelow="0" summaryRight="0"/>
  </sheetPr>
  <dimension ref="A1:L1001"/>
  <sheetViews>
    <sheetView workbookViewId="0"/>
  </sheetViews>
  <sheetFormatPr baseColWidth="10" defaultColWidth="14.5" defaultRowHeight="15.75" customHeight="1"/>
  <cols>
    <col min="1" max="1" width="36.1640625" customWidth="1"/>
    <col min="2" max="2" width="9.33203125" customWidth="1"/>
    <col min="3" max="3" width="5.83203125" customWidth="1"/>
    <col min="4" max="4" width="8.1640625" customWidth="1"/>
    <col min="5" max="5" width="15.33203125" customWidth="1"/>
    <col min="8" max="10" width="8.5" customWidth="1"/>
  </cols>
  <sheetData>
    <row r="1" spans="1:12">
      <c r="A1" s="122" t="s">
        <v>193</v>
      </c>
      <c r="B1" s="107"/>
      <c r="C1" s="107"/>
      <c r="D1" s="107"/>
      <c r="E1" s="107"/>
      <c r="F1" s="57"/>
      <c r="G1" s="123"/>
      <c r="H1" s="21"/>
      <c r="I1" s="21"/>
      <c r="J1" s="21"/>
      <c r="K1" s="10"/>
      <c r="L1" s="10"/>
    </row>
    <row r="2" spans="1:12">
      <c r="A2" s="124" t="s">
        <v>33</v>
      </c>
      <c r="B2" s="43" t="s">
        <v>0</v>
      </c>
      <c r="C2" s="43" t="s">
        <v>34</v>
      </c>
      <c r="D2" s="43" t="s">
        <v>35</v>
      </c>
      <c r="E2" s="32" t="s">
        <v>36</v>
      </c>
      <c r="F2" s="57"/>
      <c r="G2" s="322" t="s">
        <v>2</v>
      </c>
      <c r="H2" s="318"/>
      <c r="I2" s="318"/>
      <c r="J2" s="319"/>
      <c r="K2" s="10"/>
      <c r="L2" s="10"/>
    </row>
    <row r="3" spans="1:12">
      <c r="A3" s="125" t="s">
        <v>198</v>
      </c>
      <c r="B3" s="2" t="s">
        <v>7</v>
      </c>
      <c r="C3" s="36">
        <v>6</v>
      </c>
      <c r="D3" s="41">
        <v>3</v>
      </c>
      <c r="E3" s="3" t="s">
        <v>199</v>
      </c>
      <c r="F3" s="65">
        <v>42</v>
      </c>
      <c r="G3" s="67" t="s">
        <v>0</v>
      </c>
      <c r="H3" s="70" t="s">
        <v>43</v>
      </c>
      <c r="I3" s="70" t="s">
        <v>44</v>
      </c>
      <c r="J3" s="70" t="s">
        <v>40</v>
      </c>
      <c r="K3" s="93" t="s">
        <v>45</v>
      </c>
      <c r="L3" s="93" t="s">
        <v>2</v>
      </c>
    </row>
    <row r="4" spans="1:12">
      <c r="A4" s="126" t="s">
        <v>49</v>
      </c>
      <c r="B4" s="71" t="s">
        <v>5</v>
      </c>
      <c r="C4" s="58">
        <v>2</v>
      </c>
      <c r="D4" s="60">
        <v>6</v>
      </c>
      <c r="E4" s="7" t="s">
        <v>202</v>
      </c>
      <c r="F4" s="65">
        <f t="shared" ref="F4:F44" si="0">F3-1</f>
        <v>41</v>
      </c>
      <c r="G4" s="75" t="s">
        <v>5</v>
      </c>
      <c r="H4" s="62">
        <v>41</v>
      </c>
      <c r="I4" s="62">
        <v>34</v>
      </c>
      <c r="J4" s="127">
        <f t="shared" ref="J4:J24" si="1">SUM(H4:I4)</f>
        <v>75</v>
      </c>
      <c r="K4" s="93">
        <v>1</v>
      </c>
      <c r="L4" s="93">
        <v>21</v>
      </c>
    </row>
    <row r="5" spans="1:12">
      <c r="A5" s="129" t="s">
        <v>206</v>
      </c>
      <c r="B5" s="71" t="s">
        <v>1</v>
      </c>
      <c r="C5" s="58">
        <v>2</v>
      </c>
      <c r="D5" s="60">
        <v>4</v>
      </c>
      <c r="E5" s="3" t="s">
        <v>207</v>
      </c>
      <c r="F5" s="65">
        <f t="shared" si="0"/>
        <v>40</v>
      </c>
      <c r="G5" s="75" t="s">
        <v>1</v>
      </c>
      <c r="H5" s="58">
        <v>40</v>
      </c>
      <c r="I5" s="58">
        <v>33</v>
      </c>
      <c r="J5" s="127">
        <f t="shared" si="1"/>
        <v>73</v>
      </c>
      <c r="K5" s="10">
        <f t="shared" ref="K5:K24" si="2">K4+1</f>
        <v>2</v>
      </c>
      <c r="L5" s="93">
        <f t="shared" ref="L5:L24" si="3">L4-1</f>
        <v>20</v>
      </c>
    </row>
    <row r="6" spans="1:12">
      <c r="A6" s="130" t="s">
        <v>52</v>
      </c>
      <c r="B6" s="71" t="s">
        <v>11</v>
      </c>
      <c r="C6" s="58">
        <v>4</v>
      </c>
      <c r="D6" s="60">
        <v>1</v>
      </c>
      <c r="E6" s="41" t="s">
        <v>208</v>
      </c>
      <c r="F6" s="65">
        <f t="shared" si="0"/>
        <v>39</v>
      </c>
      <c r="G6" s="75" t="s">
        <v>12</v>
      </c>
      <c r="H6" s="58">
        <v>37</v>
      </c>
      <c r="I6" s="58">
        <v>32</v>
      </c>
      <c r="J6" s="127">
        <f t="shared" si="1"/>
        <v>69</v>
      </c>
      <c r="K6" s="10">
        <f t="shared" si="2"/>
        <v>3</v>
      </c>
      <c r="L6" s="93">
        <f t="shared" si="3"/>
        <v>19</v>
      </c>
    </row>
    <row r="7" spans="1:12">
      <c r="A7" s="125" t="s">
        <v>171</v>
      </c>
      <c r="B7" s="71" t="s">
        <v>10</v>
      </c>
      <c r="C7" s="58">
        <v>7</v>
      </c>
      <c r="D7" s="60">
        <v>6</v>
      </c>
      <c r="E7" s="7" t="s">
        <v>209</v>
      </c>
      <c r="F7" s="65">
        <f t="shared" si="0"/>
        <v>38</v>
      </c>
      <c r="G7" s="75" t="s">
        <v>10</v>
      </c>
      <c r="H7" s="62">
        <v>38</v>
      </c>
      <c r="I7" s="62">
        <v>27</v>
      </c>
      <c r="J7" s="127">
        <f t="shared" si="1"/>
        <v>65</v>
      </c>
      <c r="K7" s="10">
        <f t="shared" si="2"/>
        <v>4</v>
      </c>
      <c r="L7" s="93">
        <f t="shared" si="3"/>
        <v>18</v>
      </c>
    </row>
    <row r="8" spans="1:12">
      <c r="A8" s="130" t="s">
        <v>65</v>
      </c>
      <c r="B8" s="71" t="s">
        <v>12</v>
      </c>
      <c r="C8" s="58">
        <v>5</v>
      </c>
      <c r="D8" s="60">
        <v>1</v>
      </c>
      <c r="E8" s="41" t="s">
        <v>210</v>
      </c>
      <c r="F8" s="65">
        <f t="shared" si="0"/>
        <v>37</v>
      </c>
      <c r="G8" s="75" t="s">
        <v>7</v>
      </c>
      <c r="H8" s="62">
        <v>42</v>
      </c>
      <c r="I8" s="62">
        <v>21</v>
      </c>
      <c r="J8" s="127">
        <f t="shared" si="1"/>
        <v>63</v>
      </c>
      <c r="K8" s="10">
        <f t="shared" si="2"/>
        <v>5</v>
      </c>
      <c r="L8" s="93">
        <f t="shared" si="3"/>
        <v>17</v>
      </c>
    </row>
    <row r="9" spans="1:12">
      <c r="A9" s="125" t="s">
        <v>177</v>
      </c>
      <c r="B9" s="71" t="s">
        <v>22</v>
      </c>
      <c r="C9" s="58">
        <v>4</v>
      </c>
      <c r="D9" s="60">
        <v>3</v>
      </c>
      <c r="E9" s="3" t="s">
        <v>211</v>
      </c>
      <c r="F9" s="65">
        <f t="shared" si="0"/>
        <v>36</v>
      </c>
      <c r="G9" s="75" t="s">
        <v>3</v>
      </c>
      <c r="H9" s="58">
        <v>31</v>
      </c>
      <c r="I9" s="58">
        <v>28</v>
      </c>
      <c r="J9" s="127">
        <f t="shared" si="1"/>
        <v>59</v>
      </c>
      <c r="K9" s="10">
        <f t="shared" si="2"/>
        <v>6</v>
      </c>
      <c r="L9" s="93">
        <f t="shared" si="3"/>
        <v>16</v>
      </c>
    </row>
    <row r="10" spans="1:12">
      <c r="A10" s="129" t="s">
        <v>212</v>
      </c>
      <c r="B10" s="2" t="s">
        <v>20</v>
      </c>
      <c r="C10" s="36">
        <v>6</v>
      </c>
      <c r="D10" s="41">
        <v>1</v>
      </c>
      <c r="E10" s="60" t="s">
        <v>213</v>
      </c>
      <c r="F10" s="65">
        <f t="shared" si="0"/>
        <v>35</v>
      </c>
      <c r="G10" s="75" t="s">
        <v>20</v>
      </c>
      <c r="H10" s="58">
        <v>35</v>
      </c>
      <c r="I10" s="58">
        <v>23</v>
      </c>
      <c r="J10" s="127">
        <f t="shared" si="1"/>
        <v>58</v>
      </c>
      <c r="K10" s="10">
        <f t="shared" si="2"/>
        <v>7</v>
      </c>
      <c r="L10" s="93">
        <f t="shared" si="3"/>
        <v>15</v>
      </c>
    </row>
    <row r="11" spans="1:12">
      <c r="A11" s="126" t="s">
        <v>214</v>
      </c>
      <c r="B11" s="71" t="s">
        <v>5</v>
      </c>
      <c r="C11" s="58">
        <v>2</v>
      </c>
      <c r="D11" s="60">
        <v>3</v>
      </c>
      <c r="E11" s="62" t="s">
        <v>215</v>
      </c>
      <c r="F11" s="65">
        <f t="shared" si="0"/>
        <v>34</v>
      </c>
      <c r="G11" s="75" t="s">
        <v>11</v>
      </c>
      <c r="H11" s="58">
        <v>39</v>
      </c>
      <c r="I11" s="58">
        <v>16</v>
      </c>
      <c r="J11" s="127">
        <f t="shared" si="1"/>
        <v>55</v>
      </c>
      <c r="K11" s="10">
        <f t="shared" si="2"/>
        <v>8</v>
      </c>
      <c r="L11" s="93">
        <f t="shared" si="3"/>
        <v>14</v>
      </c>
    </row>
    <row r="12" spans="1:12">
      <c r="A12" s="129" t="s">
        <v>216</v>
      </c>
      <c r="B12" s="71" t="s">
        <v>1</v>
      </c>
      <c r="C12" s="58">
        <v>2</v>
      </c>
      <c r="D12" s="60">
        <v>1</v>
      </c>
      <c r="E12" s="60" t="s">
        <v>217</v>
      </c>
      <c r="F12" s="65">
        <f t="shared" si="0"/>
        <v>33</v>
      </c>
      <c r="G12" s="75" t="s">
        <v>16</v>
      </c>
      <c r="H12" s="58">
        <v>29</v>
      </c>
      <c r="I12" s="58">
        <v>22</v>
      </c>
      <c r="J12" s="127">
        <f t="shared" si="1"/>
        <v>51</v>
      </c>
      <c r="K12" s="10">
        <f t="shared" si="2"/>
        <v>9</v>
      </c>
      <c r="L12" s="93">
        <f t="shared" si="3"/>
        <v>13</v>
      </c>
    </row>
    <row r="13" spans="1:12">
      <c r="A13" s="130" t="s">
        <v>218</v>
      </c>
      <c r="B13" s="71" t="s">
        <v>12</v>
      </c>
      <c r="C13" s="58">
        <v>5</v>
      </c>
      <c r="D13" s="60">
        <v>4</v>
      </c>
      <c r="E13" s="62" t="s">
        <v>219</v>
      </c>
      <c r="F13" s="65">
        <f t="shared" si="0"/>
        <v>32</v>
      </c>
      <c r="G13" s="75" t="s">
        <v>4</v>
      </c>
      <c r="H13" s="58">
        <v>30</v>
      </c>
      <c r="I13" s="58">
        <v>19</v>
      </c>
      <c r="J13" s="127">
        <f t="shared" si="1"/>
        <v>49</v>
      </c>
      <c r="K13" s="10">
        <f t="shared" si="2"/>
        <v>10</v>
      </c>
      <c r="L13" s="93">
        <f t="shared" si="3"/>
        <v>12</v>
      </c>
    </row>
    <row r="14" spans="1:12">
      <c r="A14" s="129" t="s">
        <v>220</v>
      </c>
      <c r="B14" s="71" t="s">
        <v>3</v>
      </c>
      <c r="C14" s="58">
        <v>3</v>
      </c>
      <c r="D14" s="60">
        <v>1</v>
      </c>
      <c r="E14" s="60" t="s">
        <v>221</v>
      </c>
      <c r="F14" s="65">
        <f t="shared" si="0"/>
        <v>31</v>
      </c>
      <c r="G14" s="75" t="s">
        <v>19</v>
      </c>
      <c r="H14" s="58">
        <v>25</v>
      </c>
      <c r="I14" s="58">
        <v>20</v>
      </c>
      <c r="J14" s="127">
        <f t="shared" si="1"/>
        <v>45</v>
      </c>
      <c r="K14" s="10">
        <f t="shared" si="2"/>
        <v>11</v>
      </c>
      <c r="L14" s="93">
        <f t="shared" si="3"/>
        <v>11</v>
      </c>
    </row>
    <row r="15" spans="1:12">
      <c r="A15" s="130" t="s">
        <v>222</v>
      </c>
      <c r="B15" s="71" t="s">
        <v>4</v>
      </c>
      <c r="C15" s="58">
        <v>7</v>
      </c>
      <c r="D15" s="60">
        <v>4</v>
      </c>
      <c r="E15" s="62" t="s">
        <v>223</v>
      </c>
      <c r="F15" s="65">
        <f t="shared" si="0"/>
        <v>30</v>
      </c>
      <c r="G15" s="75" t="s">
        <v>8</v>
      </c>
      <c r="H15" s="36">
        <v>24</v>
      </c>
      <c r="I15" s="36">
        <v>18</v>
      </c>
      <c r="J15" s="127">
        <f t="shared" si="1"/>
        <v>42</v>
      </c>
      <c r="K15" s="10">
        <f t="shared" si="2"/>
        <v>12</v>
      </c>
      <c r="L15" s="93">
        <f t="shared" si="3"/>
        <v>10</v>
      </c>
    </row>
    <row r="16" spans="1:12">
      <c r="A16" s="130" t="s">
        <v>78</v>
      </c>
      <c r="B16" s="71" t="s">
        <v>16</v>
      </c>
      <c r="C16" s="58">
        <v>3</v>
      </c>
      <c r="D16" s="60">
        <v>5</v>
      </c>
      <c r="E16" s="44" t="s">
        <v>224</v>
      </c>
      <c r="F16" s="65">
        <f t="shared" si="0"/>
        <v>29</v>
      </c>
      <c r="G16" s="75" t="s">
        <v>18</v>
      </c>
      <c r="H16" s="3">
        <v>26</v>
      </c>
      <c r="I16" s="3">
        <v>14</v>
      </c>
      <c r="J16" s="127">
        <f t="shared" si="1"/>
        <v>40</v>
      </c>
      <c r="K16" s="10">
        <f t="shared" si="2"/>
        <v>13</v>
      </c>
      <c r="L16" s="93">
        <f t="shared" si="3"/>
        <v>9</v>
      </c>
    </row>
    <row r="17" spans="1:12">
      <c r="A17" s="129" t="s">
        <v>225</v>
      </c>
      <c r="B17" s="2" t="s">
        <v>3</v>
      </c>
      <c r="C17" s="36">
        <v>3</v>
      </c>
      <c r="D17" s="41">
        <v>4</v>
      </c>
      <c r="E17" s="62" t="s">
        <v>226</v>
      </c>
      <c r="F17" s="65">
        <f t="shared" si="0"/>
        <v>28</v>
      </c>
      <c r="G17" s="75" t="s">
        <v>22</v>
      </c>
      <c r="H17" s="3">
        <v>36</v>
      </c>
      <c r="I17" s="3">
        <v>1</v>
      </c>
      <c r="J17" s="127">
        <f t="shared" si="1"/>
        <v>37</v>
      </c>
      <c r="K17" s="10">
        <f t="shared" si="2"/>
        <v>14</v>
      </c>
      <c r="L17" s="93">
        <f t="shared" si="3"/>
        <v>8</v>
      </c>
    </row>
    <row r="18" spans="1:12">
      <c r="A18" s="125" t="s">
        <v>227</v>
      </c>
      <c r="B18" s="71" t="s">
        <v>10</v>
      </c>
      <c r="C18" s="58">
        <v>7</v>
      </c>
      <c r="D18" s="60">
        <v>3</v>
      </c>
      <c r="E18" s="62" t="s">
        <v>228</v>
      </c>
      <c r="F18" s="65">
        <f t="shared" si="0"/>
        <v>27</v>
      </c>
      <c r="G18" s="75" t="s">
        <v>6</v>
      </c>
      <c r="H18" s="36">
        <v>17</v>
      </c>
      <c r="I18" s="36">
        <v>10</v>
      </c>
      <c r="J18" s="127">
        <f t="shared" si="1"/>
        <v>27</v>
      </c>
      <c r="K18" s="10">
        <f t="shared" si="2"/>
        <v>15</v>
      </c>
      <c r="L18" s="93">
        <f t="shared" si="3"/>
        <v>7</v>
      </c>
    </row>
    <row r="19" spans="1:12">
      <c r="A19" s="130" t="s">
        <v>84</v>
      </c>
      <c r="B19" s="71" t="s">
        <v>18</v>
      </c>
      <c r="C19" s="58">
        <v>5</v>
      </c>
      <c r="D19" s="60">
        <v>3</v>
      </c>
      <c r="E19" s="62" t="s">
        <v>229</v>
      </c>
      <c r="F19" s="65">
        <f t="shared" si="0"/>
        <v>26</v>
      </c>
      <c r="G19" s="75" t="s">
        <v>9</v>
      </c>
      <c r="H19" s="3">
        <v>15</v>
      </c>
      <c r="I19" s="3">
        <v>7</v>
      </c>
      <c r="J19" s="127">
        <f t="shared" si="1"/>
        <v>22</v>
      </c>
      <c r="K19" s="10">
        <f t="shared" si="2"/>
        <v>16</v>
      </c>
      <c r="L19" s="93">
        <f t="shared" si="3"/>
        <v>6</v>
      </c>
    </row>
    <row r="20" spans="1:12">
      <c r="A20" s="131" t="s">
        <v>184</v>
      </c>
      <c r="B20" s="71" t="s">
        <v>19</v>
      </c>
      <c r="C20" s="58">
        <v>5</v>
      </c>
      <c r="D20" s="60">
        <v>5</v>
      </c>
      <c r="E20" s="44" t="s">
        <v>230</v>
      </c>
      <c r="F20" s="65">
        <f t="shared" si="0"/>
        <v>25</v>
      </c>
      <c r="G20" s="87" t="s">
        <v>13</v>
      </c>
      <c r="H20" s="3">
        <v>13</v>
      </c>
      <c r="I20" s="3">
        <v>9</v>
      </c>
      <c r="J20" s="127">
        <f t="shared" si="1"/>
        <v>22</v>
      </c>
      <c r="K20" s="10">
        <f t="shared" si="2"/>
        <v>17</v>
      </c>
      <c r="L20" s="93">
        <f t="shared" si="3"/>
        <v>5</v>
      </c>
    </row>
    <row r="21" spans="1:12">
      <c r="A21" s="129" t="s">
        <v>190</v>
      </c>
      <c r="B21" s="71" t="s">
        <v>8</v>
      </c>
      <c r="C21" s="58">
        <v>2</v>
      </c>
      <c r="D21" s="60">
        <v>2</v>
      </c>
      <c r="E21" s="60" t="s">
        <v>231</v>
      </c>
      <c r="F21" s="65">
        <f t="shared" si="0"/>
        <v>24</v>
      </c>
      <c r="G21" s="75" t="s">
        <v>17</v>
      </c>
      <c r="H21" s="3">
        <v>11</v>
      </c>
      <c r="I21" s="3">
        <v>5</v>
      </c>
      <c r="J21" s="127">
        <f t="shared" si="1"/>
        <v>16</v>
      </c>
      <c r="K21" s="10">
        <f t="shared" si="2"/>
        <v>18</v>
      </c>
      <c r="L21" s="93">
        <f t="shared" si="3"/>
        <v>4</v>
      </c>
    </row>
    <row r="22" spans="1:12">
      <c r="A22" s="129" t="s">
        <v>98</v>
      </c>
      <c r="B22" s="71" t="s">
        <v>20</v>
      </c>
      <c r="C22" s="58">
        <v>6</v>
      </c>
      <c r="D22" s="60">
        <v>4</v>
      </c>
      <c r="E22" s="62" t="s">
        <v>232</v>
      </c>
      <c r="F22" s="65">
        <f t="shared" si="0"/>
        <v>23</v>
      </c>
      <c r="G22" s="75" t="s">
        <v>14</v>
      </c>
      <c r="H22" s="36">
        <v>8</v>
      </c>
      <c r="I22" s="36">
        <v>6</v>
      </c>
      <c r="J22" s="127">
        <f t="shared" si="1"/>
        <v>14</v>
      </c>
      <c r="K22" s="10">
        <f t="shared" si="2"/>
        <v>19</v>
      </c>
      <c r="L22" s="93">
        <f t="shared" si="3"/>
        <v>3</v>
      </c>
    </row>
    <row r="23" spans="1:12">
      <c r="A23" s="130" t="s">
        <v>102</v>
      </c>
      <c r="B23" s="71" t="s">
        <v>16</v>
      </c>
      <c r="C23" s="58">
        <v>3</v>
      </c>
      <c r="D23" s="60">
        <v>2</v>
      </c>
      <c r="E23" s="60" t="s">
        <v>233</v>
      </c>
      <c r="F23" s="65">
        <f t="shared" si="0"/>
        <v>22</v>
      </c>
      <c r="G23" s="75" t="s">
        <v>15</v>
      </c>
      <c r="H23" s="3">
        <v>12</v>
      </c>
      <c r="I23" s="3">
        <v>2</v>
      </c>
      <c r="J23" s="127">
        <f t="shared" si="1"/>
        <v>14</v>
      </c>
      <c r="K23" s="10">
        <f t="shared" si="2"/>
        <v>20</v>
      </c>
      <c r="L23" s="93">
        <f t="shared" si="3"/>
        <v>2</v>
      </c>
    </row>
    <row r="24" spans="1:12">
      <c r="A24" s="125" t="s">
        <v>234</v>
      </c>
      <c r="B24" s="2" t="s">
        <v>7</v>
      </c>
      <c r="C24" s="36">
        <v>6</v>
      </c>
      <c r="D24" s="41">
        <v>6</v>
      </c>
      <c r="E24" s="44" t="s">
        <v>235</v>
      </c>
      <c r="F24" s="65">
        <f t="shared" si="0"/>
        <v>21</v>
      </c>
      <c r="G24" s="75" t="s">
        <v>21</v>
      </c>
      <c r="H24" s="36">
        <v>4</v>
      </c>
      <c r="I24" s="36">
        <v>3</v>
      </c>
      <c r="J24" s="127">
        <f t="shared" si="1"/>
        <v>7</v>
      </c>
      <c r="K24" s="10">
        <f t="shared" si="2"/>
        <v>21</v>
      </c>
      <c r="L24" s="93">
        <f t="shared" si="3"/>
        <v>1</v>
      </c>
    </row>
    <row r="25" spans="1:12">
      <c r="A25" s="131" t="s">
        <v>129</v>
      </c>
      <c r="B25" s="71" t="s">
        <v>19</v>
      </c>
      <c r="C25" s="58">
        <v>5</v>
      </c>
      <c r="D25" s="60">
        <v>2</v>
      </c>
      <c r="E25" s="60" t="s">
        <v>236</v>
      </c>
      <c r="F25" s="65">
        <f t="shared" si="0"/>
        <v>20</v>
      </c>
      <c r="G25" s="57"/>
      <c r="H25" s="57"/>
      <c r="I25" s="57"/>
      <c r="J25" s="57"/>
      <c r="K25" s="10"/>
      <c r="L25" s="10"/>
    </row>
    <row r="26" spans="1:12">
      <c r="A26" s="130" t="s">
        <v>237</v>
      </c>
      <c r="B26" s="71" t="s">
        <v>4</v>
      </c>
      <c r="C26" s="58">
        <v>7</v>
      </c>
      <c r="D26" s="60">
        <v>1</v>
      </c>
      <c r="E26" s="60" t="s">
        <v>238</v>
      </c>
      <c r="F26" s="65">
        <f t="shared" si="0"/>
        <v>19</v>
      </c>
      <c r="G26" s="57"/>
      <c r="H26" s="57"/>
      <c r="I26" s="57"/>
      <c r="J26" s="57"/>
      <c r="K26" s="10"/>
      <c r="L26" s="10"/>
    </row>
    <row r="27" spans="1:12">
      <c r="A27" s="129" t="s">
        <v>239</v>
      </c>
      <c r="B27" s="71" t="s">
        <v>8</v>
      </c>
      <c r="C27" s="58">
        <v>2</v>
      </c>
      <c r="D27" s="60">
        <v>5</v>
      </c>
      <c r="E27" s="44" t="s">
        <v>240</v>
      </c>
      <c r="F27" s="65">
        <f t="shared" si="0"/>
        <v>18</v>
      </c>
      <c r="G27" s="57"/>
      <c r="H27" s="57"/>
      <c r="I27" s="57"/>
      <c r="J27" s="57"/>
      <c r="K27" s="10"/>
      <c r="L27" s="10"/>
    </row>
    <row r="28" spans="1:12">
      <c r="A28" s="130" t="s">
        <v>241</v>
      </c>
      <c r="B28" s="71" t="s">
        <v>6</v>
      </c>
      <c r="C28" s="58">
        <v>4</v>
      </c>
      <c r="D28" s="60">
        <v>2</v>
      </c>
      <c r="E28" s="60" t="s">
        <v>242</v>
      </c>
      <c r="F28" s="65">
        <f t="shared" si="0"/>
        <v>17</v>
      </c>
      <c r="G28" s="57"/>
      <c r="H28" s="57"/>
      <c r="I28" s="57"/>
      <c r="J28" s="57"/>
      <c r="K28" s="10"/>
      <c r="L28" s="10"/>
    </row>
    <row r="29" spans="1:12">
      <c r="A29" s="130" t="s">
        <v>243</v>
      </c>
      <c r="B29" s="71" t="s">
        <v>11</v>
      </c>
      <c r="C29" s="58">
        <v>4</v>
      </c>
      <c r="D29" s="60">
        <v>4</v>
      </c>
      <c r="E29" s="62" t="s">
        <v>244</v>
      </c>
      <c r="F29" s="65">
        <f t="shared" si="0"/>
        <v>16</v>
      </c>
      <c r="G29" s="57"/>
      <c r="H29" s="57"/>
      <c r="I29" s="57"/>
      <c r="J29" s="57"/>
      <c r="K29" s="10"/>
      <c r="L29" s="10"/>
    </row>
    <row r="30" spans="1:12">
      <c r="A30" s="130" t="s">
        <v>245</v>
      </c>
      <c r="B30" s="71" t="s">
        <v>9</v>
      </c>
      <c r="C30" s="58">
        <v>1</v>
      </c>
      <c r="D30" s="60">
        <v>6</v>
      </c>
      <c r="E30" s="44" t="s">
        <v>246</v>
      </c>
      <c r="F30" s="65">
        <f t="shared" si="0"/>
        <v>15</v>
      </c>
      <c r="G30" s="57"/>
      <c r="H30" s="57"/>
      <c r="I30" s="57"/>
      <c r="J30" s="57"/>
      <c r="K30" s="10"/>
      <c r="L30" s="10"/>
    </row>
    <row r="31" spans="1:12">
      <c r="A31" s="125" t="s">
        <v>127</v>
      </c>
      <c r="B31" s="2" t="s">
        <v>18</v>
      </c>
      <c r="C31" s="36">
        <v>5</v>
      </c>
      <c r="D31" s="41">
        <v>6</v>
      </c>
      <c r="E31" s="7" t="s">
        <v>247</v>
      </c>
      <c r="F31" s="65">
        <f t="shared" si="0"/>
        <v>14</v>
      </c>
      <c r="G31" s="10"/>
      <c r="H31" s="10"/>
      <c r="I31" s="10"/>
      <c r="J31" s="10"/>
      <c r="K31" s="10"/>
      <c r="L31" s="10"/>
    </row>
    <row r="32" spans="1:12">
      <c r="A32" s="132" t="s">
        <v>191</v>
      </c>
      <c r="B32" s="91" t="s">
        <v>13</v>
      </c>
      <c r="C32" s="58">
        <v>3</v>
      </c>
      <c r="D32" s="60">
        <v>3</v>
      </c>
      <c r="E32" s="3" t="s">
        <v>248</v>
      </c>
      <c r="F32" s="65">
        <f t="shared" si="0"/>
        <v>13</v>
      </c>
      <c r="G32" s="10"/>
      <c r="H32" s="10"/>
      <c r="I32" s="10"/>
      <c r="J32" s="10"/>
      <c r="K32" s="10"/>
      <c r="L32" s="10"/>
    </row>
    <row r="33" spans="1:12">
      <c r="A33" s="130" t="s">
        <v>249</v>
      </c>
      <c r="B33" s="71" t="s">
        <v>15</v>
      </c>
      <c r="C33" s="58">
        <v>6</v>
      </c>
      <c r="D33" s="60">
        <v>5</v>
      </c>
      <c r="E33" s="7" t="s">
        <v>250</v>
      </c>
      <c r="F33" s="65">
        <f t="shared" si="0"/>
        <v>12</v>
      </c>
      <c r="G33" s="10"/>
      <c r="H33" s="10"/>
      <c r="I33" s="10"/>
      <c r="J33" s="10"/>
      <c r="K33" s="10"/>
      <c r="L33" s="10"/>
    </row>
    <row r="34" spans="1:12">
      <c r="A34" s="133" t="s">
        <v>251</v>
      </c>
      <c r="B34" s="71" t="s">
        <v>17</v>
      </c>
      <c r="C34" s="58">
        <v>7</v>
      </c>
      <c r="D34" s="60">
        <v>2</v>
      </c>
      <c r="E34" s="41" t="s">
        <v>252</v>
      </c>
      <c r="F34" s="65">
        <f t="shared" si="0"/>
        <v>11</v>
      </c>
      <c r="G34" s="10"/>
      <c r="H34" s="10"/>
      <c r="I34" s="10"/>
      <c r="J34" s="10"/>
      <c r="K34" s="10"/>
      <c r="L34" s="10"/>
    </row>
    <row r="35" spans="1:12">
      <c r="A35" s="130" t="s">
        <v>131</v>
      </c>
      <c r="B35" s="71" t="s">
        <v>6</v>
      </c>
      <c r="C35" s="58">
        <v>4</v>
      </c>
      <c r="D35" s="60">
        <v>5</v>
      </c>
      <c r="E35" s="7" t="s">
        <v>253</v>
      </c>
      <c r="F35" s="65">
        <f t="shared" si="0"/>
        <v>10</v>
      </c>
      <c r="G35" s="10"/>
      <c r="H35" s="10"/>
      <c r="I35" s="10"/>
      <c r="J35" s="10"/>
      <c r="K35" s="10"/>
      <c r="L35" s="10"/>
    </row>
    <row r="36" spans="1:12">
      <c r="A36" s="132" t="s">
        <v>200</v>
      </c>
      <c r="B36" s="91" t="s">
        <v>13</v>
      </c>
      <c r="C36" s="58">
        <v>3</v>
      </c>
      <c r="D36" s="60">
        <v>6</v>
      </c>
      <c r="E36" s="7" t="s">
        <v>254</v>
      </c>
      <c r="F36" s="65">
        <f t="shared" si="0"/>
        <v>9</v>
      </c>
      <c r="G36" s="10"/>
      <c r="H36" s="10"/>
      <c r="I36" s="10"/>
      <c r="J36" s="10"/>
      <c r="K36" s="10"/>
      <c r="L36" s="10"/>
    </row>
    <row r="37" spans="1:12">
      <c r="A37" s="130" t="s">
        <v>157</v>
      </c>
      <c r="B37" s="71" t="s">
        <v>14</v>
      </c>
      <c r="C37" s="58">
        <v>1</v>
      </c>
      <c r="D37" s="60">
        <v>2</v>
      </c>
      <c r="E37" s="41" t="s">
        <v>255</v>
      </c>
      <c r="F37" s="65">
        <f t="shared" si="0"/>
        <v>8</v>
      </c>
      <c r="G37" s="10"/>
      <c r="H37" s="10"/>
      <c r="I37" s="10"/>
      <c r="J37" s="10"/>
      <c r="K37" s="10"/>
      <c r="L37" s="10"/>
    </row>
    <row r="38" spans="1:12">
      <c r="A38" s="125" t="s">
        <v>256</v>
      </c>
      <c r="B38" s="2" t="s">
        <v>9</v>
      </c>
      <c r="C38" s="36">
        <v>1</v>
      </c>
      <c r="D38" s="41">
        <v>3</v>
      </c>
      <c r="E38" s="3" t="s">
        <v>257</v>
      </c>
      <c r="F38" s="65">
        <f t="shared" si="0"/>
        <v>7</v>
      </c>
      <c r="G38" s="10"/>
      <c r="H38" s="10"/>
      <c r="I38" s="10"/>
      <c r="J38" s="10"/>
      <c r="K38" s="10"/>
      <c r="L38" s="10"/>
    </row>
    <row r="39" spans="1:12">
      <c r="A39" s="130" t="s">
        <v>258</v>
      </c>
      <c r="B39" s="71" t="s">
        <v>14</v>
      </c>
      <c r="C39" s="58">
        <v>1</v>
      </c>
      <c r="D39" s="60">
        <v>5</v>
      </c>
      <c r="E39" s="7" t="s">
        <v>259</v>
      </c>
      <c r="F39" s="65">
        <f t="shared" si="0"/>
        <v>6</v>
      </c>
      <c r="G39" s="10"/>
      <c r="H39" s="10"/>
      <c r="I39" s="10"/>
      <c r="J39" s="10"/>
      <c r="K39" s="10"/>
      <c r="L39" s="10"/>
    </row>
    <row r="40" spans="1:12">
      <c r="A40" s="133" t="s">
        <v>260</v>
      </c>
      <c r="B40" s="71" t="s">
        <v>17</v>
      </c>
      <c r="C40" s="58">
        <v>7</v>
      </c>
      <c r="D40" s="60">
        <v>5</v>
      </c>
      <c r="E40" s="7" t="s">
        <v>261</v>
      </c>
      <c r="F40" s="65">
        <f t="shared" si="0"/>
        <v>5</v>
      </c>
      <c r="G40" s="10"/>
      <c r="H40" s="10"/>
      <c r="I40" s="10"/>
      <c r="J40" s="10"/>
      <c r="K40" s="10"/>
      <c r="L40" s="10"/>
    </row>
    <row r="41" spans="1:12">
      <c r="A41" s="129" t="s">
        <v>197</v>
      </c>
      <c r="B41" s="71" t="s">
        <v>21</v>
      </c>
      <c r="C41" s="58">
        <v>1</v>
      </c>
      <c r="D41" s="60">
        <v>4</v>
      </c>
      <c r="E41" s="3" t="s">
        <v>262</v>
      </c>
      <c r="F41" s="65">
        <f t="shared" si="0"/>
        <v>4</v>
      </c>
      <c r="G41" s="10"/>
      <c r="H41" s="10"/>
      <c r="I41" s="10"/>
      <c r="J41" s="10"/>
      <c r="K41" s="10"/>
      <c r="L41" s="10"/>
    </row>
    <row r="42" spans="1:12">
      <c r="A42" s="129" t="s">
        <v>263</v>
      </c>
      <c r="B42" s="71" t="s">
        <v>21</v>
      </c>
      <c r="C42" s="58">
        <v>1</v>
      </c>
      <c r="D42" s="60">
        <v>1</v>
      </c>
      <c r="E42" s="41" t="s">
        <v>264</v>
      </c>
      <c r="F42" s="65">
        <f t="shared" si="0"/>
        <v>3</v>
      </c>
      <c r="G42" s="10"/>
      <c r="H42" s="10"/>
      <c r="I42" s="10"/>
      <c r="J42" s="10"/>
      <c r="K42" s="10"/>
      <c r="L42" s="10"/>
    </row>
    <row r="43" spans="1:12">
      <c r="A43" s="130" t="s">
        <v>266</v>
      </c>
      <c r="B43" s="71" t="s">
        <v>15</v>
      </c>
      <c r="C43" s="58">
        <v>6</v>
      </c>
      <c r="D43" s="60">
        <v>2</v>
      </c>
      <c r="E43" s="41" t="s">
        <v>267</v>
      </c>
      <c r="F43" s="65">
        <f t="shared" si="0"/>
        <v>2</v>
      </c>
      <c r="G43" s="10"/>
      <c r="H43" s="10"/>
      <c r="I43" s="10"/>
      <c r="J43" s="10"/>
      <c r="K43" s="10"/>
      <c r="L43" s="10"/>
    </row>
    <row r="44" spans="1:12">
      <c r="A44" s="125" t="s">
        <v>204</v>
      </c>
      <c r="B44" s="71" t="s">
        <v>22</v>
      </c>
      <c r="C44" s="58">
        <v>4</v>
      </c>
      <c r="D44" s="60">
        <v>6</v>
      </c>
      <c r="E44" s="7" t="s">
        <v>268</v>
      </c>
      <c r="F44" s="65">
        <f t="shared" si="0"/>
        <v>1</v>
      </c>
      <c r="G44" s="10"/>
      <c r="H44" s="10"/>
      <c r="I44" s="10"/>
      <c r="J44" s="10"/>
      <c r="K44" s="10"/>
      <c r="L44" s="10"/>
    </row>
    <row r="45" spans="1:12">
      <c r="A45" s="138"/>
      <c r="B45" s="10"/>
      <c r="C45" s="140"/>
      <c r="D45" s="143"/>
      <c r="E45" s="140"/>
      <c r="F45" s="10"/>
      <c r="G45" s="10"/>
      <c r="H45" s="10"/>
      <c r="I45" s="10"/>
      <c r="J45" s="10"/>
      <c r="K45" s="10"/>
      <c r="L45" s="10"/>
    </row>
    <row r="46" spans="1:12">
      <c r="A46" s="138"/>
      <c r="B46" s="10"/>
      <c r="C46" s="10"/>
      <c r="D46" s="93"/>
      <c r="E46" s="10"/>
      <c r="F46" s="10"/>
      <c r="G46" s="10"/>
      <c r="H46" s="10"/>
      <c r="I46" s="10"/>
      <c r="J46" s="10"/>
      <c r="K46" s="10"/>
      <c r="L46" s="10"/>
    </row>
    <row r="47" spans="1:12">
      <c r="A47" s="13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>
      <c r="A48" s="13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>
      <c r="A49" s="138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>
      <c r="A50" s="138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>
      <c r="A51" s="138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>
      <c r="A52" s="13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>
      <c r="A53" s="138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>
      <c r="A54" s="13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13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13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13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13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13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>
      <c r="A60" s="13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>
      <c r="A61" s="13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13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13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13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13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>
      <c r="A66" s="13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>
      <c r="A67" s="13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.75" customHeight="1">
      <c r="A68" s="152"/>
      <c r="B68" s="94"/>
      <c r="C68" s="94"/>
      <c r="D68" s="94"/>
      <c r="E68" s="94"/>
      <c r="F68" s="94"/>
      <c r="G68" s="153"/>
      <c r="H68" s="94"/>
      <c r="I68" s="94"/>
      <c r="J68" s="94"/>
    </row>
    <row r="69" spans="1:12" ht="15.75" customHeight="1">
      <c r="A69" s="152"/>
      <c r="B69" s="94"/>
      <c r="C69" s="94"/>
      <c r="D69" s="94"/>
      <c r="E69" s="94"/>
      <c r="F69" s="94"/>
      <c r="G69" s="154"/>
      <c r="H69" s="94"/>
      <c r="I69" s="94"/>
      <c r="J69" s="94"/>
    </row>
    <row r="70" spans="1:12" ht="15.75" customHeight="1">
      <c r="A70" s="152"/>
      <c r="B70" s="94"/>
      <c r="C70" s="94"/>
      <c r="D70" s="94"/>
      <c r="E70" s="94"/>
      <c r="F70" s="94"/>
      <c r="G70" s="154"/>
      <c r="H70" s="94"/>
      <c r="I70" s="94"/>
      <c r="J70" s="94"/>
    </row>
    <row r="71" spans="1:12" ht="15.75" customHeight="1">
      <c r="A71" s="152"/>
      <c r="B71" s="94"/>
      <c r="C71" s="94"/>
      <c r="D71" s="94"/>
      <c r="E71" s="94"/>
      <c r="F71" s="94"/>
      <c r="G71" s="154"/>
      <c r="H71" s="94"/>
      <c r="I71" s="94"/>
      <c r="J71" s="94"/>
    </row>
    <row r="72" spans="1:12" ht="15.75" customHeight="1">
      <c r="A72" s="152"/>
      <c r="B72" s="94"/>
      <c r="C72" s="94"/>
      <c r="D72" s="94"/>
      <c r="E72" s="94"/>
      <c r="F72" s="94"/>
      <c r="G72" s="154"/>
      <c r="H72" s="94"/>
      <c r="I72" s="94"/>
      <c r="J72" s="94"/>
    </row>
    <row r="73" spans="1:12" ht="15.75" customHeight="1">
      <c r="A73" s="152"/>
      <c r="B73" s="94"/>
      <c r="C73" s="94"/>
      <c r="D73" s="94"/>
      <c r="E73" s="94"/>
      <c r="F73" s="94"/>
      <c r="G73" s="154"/>
      <c r="H73" s="94"/>
      <c r="I73" s="94"/>
      <c r="J73" s="94"/>
    </row>
    <row r="74" spans="1:12" ht="15.75" customHeight="1">
      <c r="A74" s="152"/>
      <c r="B74" s="94"/>
      <c r="C74" s="94"/>
      <c r="D74" s="94"/>
      <c r="E74" s="94"/>
      <c r="F74" s="94"/>
      <c r="G74" s="154"/>
      <c r="H74" s="94"/>
      <c r="I74" s="94"/>
      <c r="J74" s="94"/>
    </row>
    <row r="75" spans="1:12" ht="15.75" customHeight="1">
      <c r="A75" s="157"/>
      <c r="G75" s="104"/>
    </row>
    <row r="76" spans="1:12" ht="15.75" customHeight="1">
      <c r="A76" s="157"/>
      <c r="G76" s="104"/>
    </row>
    <row r="77" spans="1:12" ht="15.75" customHeight="1">
      <c r="A77" s="157"/>
      <c r="G77" s="104"/>
    </row>
    <row r="78" spans="1:12" ht="15.75" customHeight="1">
      <c r="A78" s="157"/>
      <c r="G78" s="104"/>
    </row>
    <row r="79" spans="1:12" ht="15.75" customHeight="1">
      <c r="A79" s="157"/>
      <c r="G79" s="104"/>
    </row>
    <row r="80" spans="1:12" ht="15.75" customHeight="1">
      <c r="A80" s="157"/>
      <c r="G80" s="104"/>
    </row>
    <row r="81" spans="1:7" ht="15.75" customHeight="1">
      <c r="A81" s="157"/>
      <c r="G81" s="104"/>
    </row>
    <row r="82" spans="1:7" ht="15.75" customHeight="1">
      <c r="A82" s="157"/>
      <c r="G82" s="104"/>
    </row>
    <row r="83" spans="1:7" ht="15.75" customHeight="1">
      <c r="A83" s="157"/>
      <c r="G83" s="104"/>
    </row>
    <row r="84" spans="1:7" ht="15.75" customHeight="1">
      <c r="A84" s="157"/>
      <c r="G84" s="104"/>
    </row>
    <row r="85" spans="1:7" ht="15.75" customHeight="1">
      <c r="A85" s="157"/>
      <c r="G85" s="104"/>
    </row>
    <row r="86" spans="1:7" ht="15.75" customHeight="1">
      <c r="A86" s="157"/>
      <c r="G86" s="104"/>
    </row>
    <row r="87" spans="1:7" ht="15.75" customHeight="1">
      <c r="A87" s="157"/>
      <c r="G87" s="104"/>
    </row>
    <row r="88" spans="1:7" ht="15.75" customHeight="1">
      <c r="A88" s="157"/>
      <c r="G88" s="104"/>
    </row>
    <row r="89" spans="1:7" ht="15.75" customHeight="1">
      <c r="A89" s="157"/>
      <c r="G89" s="104"/>
    </row>
    <row r="90" spans="1:7" ht="15.75" customHeight="1">
      <c r="A90" s="157"/>
      <c r="G90" s="104"/>
    </row>
    <row r="91" spans="1:7" ht="15.75" customHeight="1">
      <c r="A91" s="157"/>
      <c r="G91" s="104"/>
    </row>
    <row r="92" spans="1:7" ht="15.75" customHeight="1">
      <c r="A92" s="157"/>
      <c r="G92" s="104"/>
    </row>
    <row r="93" spans="1:7" ht="15.75" customHeight="1">
      <c r="A93" s="157"/>
      <c r="G93" s="104"/>
    </row>
    <row r="94" spans="1:7" ht="15.75" customHeight="1">
      <c r="A94" s="157"/>
      <c r="G94" s="104"/>
    </row>
    <row r="95" spans="1:7" ht="15.75" customHeight="1">
      <c r="A95" s="157"/>
      <c r="G95" s="104"/>
    </row>
    <row r="96" spans="1:7" ht="15.75" customHeight="1">
      <c r="A96" s="157"/>
      <c r="G96" s="104"/>
    </row>
    <row r="97" spans="1:7" ht="15.75" customHeight="1">
      <c r="A97" s="157"/>
      <c r="G97" s="104"/>
    </row>
    <row r="98" spans="1:7" ht="15.75" customHeight="1">
      <c r="A98" s="157"/>
      <c r="G98" s="104"/>
    </row>
    <row r="99" spans="1:7" ht="15.75" customHeight="1">
      <c r="A99" s="157"/>
      <c r="G99" s="104"/>
    </row>
    <row r="100" spans="1:7" ht="15.75" customHeight="1">
      <c r="A100" s="157"/>
      <c r="G100" s="104"/>
    </row>
    <row r="101" spans="1:7" ht="15.75" customHeight="1">
      <c r="A101" s="157"/>
      <c r="G101" s="104"/>
    </row>
    <row r="102" spans="1:7" ht="15.75" customHeight="1">
      <c r="A102" s="157"/>
      <c r="G102" s="104"/>
    </row>
    <row r="103" spans="1:7" ht="15.75" customHeight="1">
      <c r="A103" s="157"/>
      <c r="G103" s="104"/>
    </row>
    <row r="104" spans="1:7" ht="15.75" customHeight="1">
      <c r="A104" s="157"/>
      <c r="G104" s="104"/>
    </row>
    <row r="105" spans="1:7" ht="15.75" customHeight="1">
      <c r="A105" s="157"/>
      <c r="G105" s="104"/>
    </row>
    <row r="106" spans="1:7" ht="15.75" customHeight="1">
      <c r="A106" s="157"/>
      <c r="G106" s="104"/>
    </row>
    <row r="107" spans="1:7" ht="15.75" customHeight="1">
      <c r="A107" s="157"/>
      <c r="G107" s="104"/>
    </row>
    <row r="108" spans="1:7" ht="15.75" customHeight="1">
      <c r="A108" s="157"/>
      <c r="G108" s="104"/>
    </row>
    <row r="109" spans="1:7" ht="15.75" customHeight="1">
      <c r="A109" s="157"/>
      <c r="G109" s="104"/>
    </row>
    <row r="110" spans="1:7" ht="15.75" customHeight="1">
      <c r="A110" s="157"/>
      <c r="G110" s="104"/>
    </row>
    <row r="111" spans="1:7" ht="15.75" customHeight="1">
      <c r="A111" s="157"/>
      <c r="G111" s="104"/>
    </row>
    <row r="112" spans="1:7" ht="15.75" customHeight="1">
      <c r="A112" s="157"/>
      <c r="G112" s="104"/>
    </row>
    <row r="113" spans="1:7" ht="15.75" customHeight="1">
      <c r="A113" s="157"/>
      <c r="G113" s="104"/>
    </row>
    <row r="114" spans="1:7" ht="15.75" customHeight="1">
      <c r="A114" s="157"/>
      <c r="G114" s="104"/>
    </row>
    <row r="115" spans="1:7" ht="15.75" customHeight="1">
      <c r="A115" s="157"/>
      <c r="G115" s="104"/>
    </row>
    <row r="116" spans="1:7" ht="15.75" customHeight="1">
      <c r="A116" s="157"/>
      <c r="G116" s="104"/>
    </row>
    <row r="117" spans="1:7" ht="15.75" customHeight="1">
      <c r="A117" s="157"/>
      <c r="G117" s="104"/>
    </row>
    <row r="118" spans="1:7" ht="15.75" customHeight="1">
      <c r="A118" s="157"/>
      <c r="G118" s="104"/>
    </row>
    <row r="119" spans="1:7" ht="15.75" customHeight="1">
      <c r="A119" s="157"/>
      <c r="G119" s="104"/>
    </row>
    <row r="120" spans="1:7" ht="15.75" customHeight="1">
      <c r="A120" s="157"/>
      <c r="G120" s="104"/>
    </row>
    <row r="121" spans="1:7" ht="15.75" customHeight="1">
      <c r="A121" s="157"/>
      <c r="G121" s="104"/>
    </row>
    <row r="122" spans="1:7" ht="15.75" customHeight="1">
      <c r="A122" s="157"/>
      <c r="G122" s="104"/>
    </row>
    <row r="123" spans="1:7" ht="15.75" customHeight="1">
      <c r="A123" s="157"/>
      <c r="G123" s="104"/>
    </row>
    <row r="124" spans="1:7" ht="15.75" customHeight="1">
      <c r="A124" s="157"/>
      <c r="G124" s="104"/>
    </row>
    <row r="125" spans="1:7" ht="15.75" customHeight="1">
      <c r="A125" s="157"/>
      <c r="G125" s="104"/>
    </row>
    <row r="126" spans="1:7" ht="15.75" customHeight="1">
      <c r="A126" s="157"/>
      <c r="G126" s="104"/>
    </row>
    <row r="127" spans="1:7" ht="15.75" customHeight="1">
      <c r="A127" s="157"/>
      <c r="G127" s="104"/>
    </row>
    <row r="128" spans="1:7" ht="15.75" customHeight="1">
      <c r="A128" s="157"/>
      <c r="G128" s="104"/>
    </row>
    <row r="129" spans="1:7" ht="15.75" customHeight="1">
      <c r="A129" s="157"/>
      <c r="G129" s="104"/>
    </row>
    <row r="130" spans="1:7" ht="15.75" customHeight="1">
      <c r="A130" s="157"/>
      <c r="G130" s="104"/>
    </row>
    <row r="131" spans="1:7" ht="15.75" customHeight="1">
      <c r="A131" s="157"/>
      <c r="G131" s="104"/>
    </row>
    <row r="132" spans="1:7" ht="15.75" customHeight="1">
      <c r="A132" s="157"/>
      <c r="G132" s="104"/>
    </row>
    <row r="133" spans="1:7" ht="15.75" customHeight="1">
      <c r="A133" s="157"/>
      <c r="G133" s="104"/>
    </row>
    <row r="134" spans="1:7" ht="15.75" customHeight="1">
      <c r="A134" s="157"/>
      <c r="G134" s="104"/>
    </row>
    <row r="135" spans="1:7" ht="15.75" customHeight="1">
      <c r="A135" s="157"/>
      <c r="G135" s="104"/>
    </row>
    <row r="136" spans="1:7" ht="15.75" customHeight="1">
      <c r="A136" s="157"/>
      <c r="G136" s="104"/>
    </row>
    <row r="137" spans="1:7" ht="15.75" customHeight="1">
      <c r="A137" s="157"/>
      <c r="G137" s="104"/>
    </row>
    <row r="138" spans="1:7" ht="15.75" customHeight="1">
      <c r="A138" s="157"/>
      <c r="G138" s="104"/>
    </row>
    <row r="139" spans="1:7" ht="15.75" customHeight="1">
      <c r="A139" s="157"/>
      <c r="G139" s="104"/>
    </row>
    <row r="140" spans="1:7" ht="15.75" customHeight="1">
      <c r="A140" s="157"/>
      <c r="G140" s="104"/>
    </row>
    <row r="141" spans="1:7" ht="15.75" customHeight="1">
      <c r="A141" s="157"/>
      <c r="G141" s="104"/>
    </row>
    <row r="142" spans="1:7" ht="15.75" customHeight="1">
      <c r="A142" s="157"/>
      <c r="G142" s="104"/>
    </row>
    <row r="143" spans="1:7" ht="15.75" customHeight="1">
      <c r="A143" s="157"/>
      <c r="G143" s="104"/>
    </row>
    <row r="144" spans="1:7" ht="15.75" customHeight="1">
      <c r="A144" s="157"/>
      <c r="G144" s="104"/>
    </row>
    <row r="145" spans="1:7" ht="15.75" customHeight="1">
      <c r="A145" s="157"/>
      <c r="G145" s="104"/>
    </row>
    <row r="146" spans="1:7" ht="15.75" customHeight="1">
      <c r="A146" s="157"/>
      <c r="G146" s="104"/>
    </row>
    <row r="147" spans="1:7" ht="15.75" customHeight="1">
      <c r="A147" s="157"/>
      <c r="G147" s="104"/>
    </row>
    <row r="148" spans="1:7" ht="15.75" customHeight="1">
      <c r="A148" s="157"/>
      <c r="G148" s="104"/>
    </row>
    <row r="149" spans="1:7" ht="15.75" customHeight="1">
      <c r="A149" s="157"/>
      <c r="G149" s="104"/>
    </row>
    <row r="150" spans="1:7" ht="15.75" customHeight="1">
      <c r="A150" s="157"/>
      <c r="G150" s="104"/>
    </row>
    <row r="151" spans="1:7" ht="15.75" customHeight="1">
      <c r="A151" s="157"/>
      <c r="G151" s="104"/>
    </row>
    <row r="152" spans="1:7" ht="15.75" customHeight="1">
      <c r="A152" s="157"/>
      <c r="G152" s="104"/>
    </row>
    <row r="153" spans="1:7" ht="15.75" customHeight="1">
      <c r="A153" s="157"/>
      <c r="G153" s="104"/>
    </row>
    <row r="154" spans="1:7" ht="15.75" customHeight="1">
      <c r="A154" s="157"/>
      <c r="G154" s="104"/>
    </row>
    <row r="155" spans="1:7" ht="15.75" customHeight="1">
      <c r="A155" s="157"/>
      <c r="G155" s="104"/>
    </row>
    <row r="156" spans="1:7" ht="15.75" customHeight="1">
      <c r="A156" s="157"/>
      <c r="G156" s="104"/>
    </row>
    <row r="157" spans="1:7" ht="15.75" customHeight="1">
      <c r="A157" s="157"/>
      <c r="G157" s="104"/>
    </row>
    <row r="158" spans="1:7" ht="15.75" customHeight="1">
      <c r="A158" s="157"/>
      <c r="G158" s="104"/>
    </row>
    <row r="159" spans="1:7" ht="15.75" customHeight="1">
      <c r="A159" s="157"/>
      <c r="G159" s="104"/>
    </row>
    <row r="160" spans="1:7" ht="15.75" customHeight="1">
      <c r="A160" s="157"/>
      <c r="G160" s="104"/>
    </row>
    <row r="161" spans="1:7" ht="15.75" customHeight="1">
      <c r="A161" s="157"/>
      <c r="G161" s="104"/>
    </row>
    <row r="162" spans="1:7" ht="15.75" customHeight="1">
      <c r="A162" s="157"/>
      <c r="G162" s="104"/>
    </row>
    <row r="163" spans="1:7" ht="15.75" customHeight="1">
      <c r="A163" s="157"/>
      <c r="G163" s="104"/>
    </row>
    <row r="164" spans="1:7" ht="15.75" customHeight="1">
      <c r="A164" s="157"/>
      <c r="G164" s="104"/>
    </row>
    <row r="165" spans="1:7" ht="15.75" customHeight="1">
      <c r="A165" s="157"/>
      <c r="G165" s="104"/>
    </row>
    <row r="166" spans="1:7" ht="15.75" customHeight="1">
      <c r="A166" s="157"/>
      <c r="G166" s="104"/>
    </row>
    <row r="167" spans="1:7" ht="15.75" customHeight="1">
      <c r="A167" s="157"/>
      <c r="G167" s="104"/>
    </row>
    <row r="168" spans="1:7" ht="15.75" customHeight="1">
      <c r="A168" s="157"/>
      <c r="G168" s="104"/>
    </row>
    <row r="169" spans="1:7" ht="15.75" customHeight="1">
      <c r="A169" s="157"/>
      <c r="G169" s="104"/>
    </row>
    <row r="170" spans="1:7" ht="15.75" customHeight="1">
      <c r="A170" s="157"/>
      <c r="G170" s="104"/>
    </row>
    <row r="171" spans="1:7" ht="15.75" customHeight="1">
      <c r="A171" s="157"/>
      <c r="G171" s="104"/>
    </row>
    <row r="172" spans="1:7" ht="15.75" customHeight="1">
      <c r="A172" s="157"/>
      <c r="G172" s="104"/>
    </row>
    <row r="173" spans="1:7" ht="15.75" customHeight="1">
      <c r="A173" s="157"/>
      <c r="G173" s="104"/>
    </row>
    <row r="174" spans="1:7" ht="15.75" customHeight="1">
      <c r="A174" s="157"/>
      <c r="G174" s="104"/>
    </row>
    <row r="175" spans="1:7" ht="15.75" customHeight="1">
      <c r="A175" s="157"/>
      <c r="G175" s="104"/>
    </row>
    <row r="176" spans="1:7" ht="15.75" customHeight="1">
      <c r="A176" s="157"/>
      <c r="G176" s="104"/>
    </row>
    <row r="177" spans="1:7" ht="15.75" customHeight="1">
      <c r="A177" s="157"/>
      <c r="G177" s="104"/>
    </row>
    <row r="178" spans="1:7" ht="15.75" customHeight="1">
      <c r="A178" s="157"/>
      <c r="G178" s="104"/>
    </row>
    <row r="179" spans="1:7" ht="15.75" customHeight="1">
      <c r="A179" s="157"/>
      <c r="G179" s="104"/>
    </row>
    <row r="180" spans="1:7" ht="15.75" customHeight="1">
      <c r="A180" s="157"/>
      <c r="G180" s="104"/>
    </row>
    <row r="181" spans="1:7" ht="15.75" customHeight="1">
      <c r="A181" s="157"/>
      <c r="G181" s="104"/>
    </row>
    <row r="182" spans="1:7" ht="15.75" customHeight="1">
      <c r="A182" s="157"/>
      <c r="G182" s="104"/>
    </row>
    <row r="183" spans="1:7" ht="15.75" customHeight="1">
      <c r="A183" s="157"/>
      <c r="G183" s="104"/>
    </row>
    <row r="184" spans="1:7" ht="15.75" customHeight="1">
      <c r="A184" s="157"/>
      <c r="G184" s="104"/>
    </row>
    <row r="185" spans="1:7" ht="15.75" customHeight="1">
      <c r="A185" s="157"/>
      <c r="G185" s="104"/>
    </row>
    <row r="186" spans="1:7" ht="15.75" customHeight="1">
      <c r="A186" s="157"/>
      <c r="G186" s="104"/>
    </row>
    <row r="187" spans="1:7" ht="15.75" customHeight="1">
      <c r="A187" s="157"/>
      <c r="G187" s="104"/>
    </row>
    <row r="188" spans="1:7" ht="15.75" customHeight="1">
      <c r="A188" s="157"/>
      <c r="G188" s="104"/>
    </row>
    <row r="189" spans="1:7" ht="15.75" customHeight="1">
      <c r="A189" s="157"/>
      <c r="G189" s="104"/>
    </row>
    <row r="190" spans="1:7" ht="15.75" customHeight="1">
      <c r="A190" s="157"/>
      <c r="G190" s="104"/>
    </row>
    <row r="191" spans="1:7" ht="15.75" customHeight="1">
      <c r="A191" s="157"/>
      <c r="G191" s="104"/>
    </row>
    <row r="192" spans="1:7" ht="15.75" customHeight="1">
      <c r="A192" s="157"/>
      <c r="G192" s="104"/>
    </row>
    <row r="193" spans="1:7" ht="15.75" customHeight="1">
      <c r="A193" s="157"/>
      <c r="G193" s="104"/>
    </row>
    <row r="194" spans="1:7" ht="15.75" customHeight="1">
      <c r="A194" s="157"/>
      <c r="G194" s="104"/>
    </row>
    <row r="195" spans="1:7" ht="15.75" customHeight="1">
      <c r="A195" s="157"/>
      <c r="G195" s="104"/>
    </row>
    <row r="196" spans="1:7" ht="15.75" customHeight="1">
      <c r="A196" s="157"/>
      <c r="G196" s="104"/>
    </row>
    <row r="197" spans="1:7" ht="15.75" customHeight="1">
      <c r="A197" s="157"/>
      <c r="G197" s="104"/>
    </row>
    <row r="198" spans="1:7" ht="15.75" customHeight="1">
      <c r="A198" s="157"/>
      <c r="G198" s="104"/>
    </row>
    <row r="199" spans="1:7" ht="15.75" customHeight="1">
      <c r="A199" s="157"/>
      <c r="G199" s="104"/>
    </row>
    <row r="200" spans="1:7" ht="15.75" customHeight="1">
      <c r="A200" s="157"/>
      <c r="G200" s="104"/>
    </row>
    <row r="201" spans="1:7" ht="15.75" customHeight="1">
      <c r="A201" s="157"/>
      <c r="G201" s="104"/>
    </row>
    <row r="202" spans="1:7" ht="15.75" customHeight="1">
      <c r="A202" s="157"/>
      <c r="G202" s="104"/>
    </row>
    <row r="203" spans="1:7" ht="15.75" customHeight="1">
      <c r="A203" s="157"/>
      <c r="G203" s="104"/>
    </row>
    <row r="204" spans="1:7" ht="15.75" customHeight="1">
      <c r="A204" s="157"/>
      <c r="G204" s="104"/>
    </row>
    <row r="205" spans="1:7" ht="15.75" customHeight="1">
      <c r="A205" s="157"/>
      <c r="G205" s="104"/>
    </row>
    <row r="206" spans="1:7" ht="15.75" customHeight="1">
      <c r="A206" s="157"/>
      <c r="G206" s="104"/>
    </row>
    <row r="207" spans="1:7" ht="15.75" customHeight="1">
      <c r="A207" s="157"/>
      <c r="G207" s="104"/>
    </row>
    <row r="208" spans="1:7" ht="15.75" customHeight="1">
      <c r="A208" s="157"/>
      <c r="G208" s="104"/>
    </row>
    <row r="209" spans="1:7" ht="15.75" customHeight="1">
      <c r="A209" s="157"/>
      <c r="G209" s="104"/>
    </row>
    <row r="210" spans="1:7" ht="15.75" customHeight="1">
      <c r="A210" s="157"/>
      <c r="G210" s="104"/>
    </row>
    <row r="211" spans="1:7" ht="15.75" customHeight="1">
      <c r="A211" s="157"/>
      <c r="G211" s="104"/>
    </row>
    <row r="212" spans="1:7" ht="15.75" customHeight="1">
      <c r="A212" s="157"/>
      <c r="G212" s="104"/>
    </row>
    <row r="213" spans="1:7" ht="15.75" customHeight="1">
      <c r="A213" s="157"/>
      <c r="G213" s="104"/>
    </row>
    <row r="214" spans="1:7" ht="15.75" customHeight="1">
      <c r="A214" s="157"/>
      <c r="G214" s="104"/>
    </row>
    <row r="215" spans="1:7" ht="15.75" customHeight="1">
      <c r="A215" s="157"/>
      <c r="G215" s="104"/>
    </row>
    <row r="216" spans="1:7" ht="15.75" customHeight="1">
      <c r="A216" s="157"/>
      <c r="G216" s="104"/>
    </row>
    <row r="217" spans="1:7" ht="15.75" customHeight="1">
      <c r="A217" s="157"/>
      <c r="G217" s="104"/>
    </row>
    <row r="218" spans="1:7" ht="15.75" customHeight="1">
      <c r="A218" s="157"/>
      <c r="G218" s="104"/>
    </row>
    <row r="219" spans="1:7" ht="15.75" customHeight="1">
      <c r="A219" s="157"/>
      <c r="G219" s="104"/>
    </row>
    <row r="220" spans="1:7" ht="15.75" customHeight="1">
      <c r="A220" s="157"/>
      <c r="G220" s="104"/>
    </row>
    <row r="221" spans="1:7" ht="15.75" customHeight="1">
      <c r="A221" s="157"/>
      <c r="G221" s="104"/>
    </row>
    <row r="222" spans="1:7" ht="15.75" customHeight="1">
      <c r="A222" s="157"/>
      <c r="G222" s="104"/>
    </row>
    <row r="223" spans="1:7" ht="15.75" customHeight="1">
      <c r="A223" s="157"/>
      <c r="G223" s="104"/>
    </row>
    <row r="224" spans="1:7" ht="15.75" customHeight="1">
      <c r="A224" s="157"/>
      <c r="G224" s="104"/>
    </row>
    <row r="225" spans="1:7" ht="15.75" customHeight="1">
      <c r="A225" s="157"/>
      <c r="G225" s="104"/>
    </row>
    <row r="226" spans="1:7" ht="15.75" customHeight="1">
      <c r="A226" s="157"/>
      <c r="G226" s="104"/>
    </row>
    <row r="227" spans="1:7" ht="15.75" customHeight="1">
      <c r="A227" s="157"/>
      <c r="G227" s="104"/>
    </row>
    <row r="228" spans="1:7" ht="15.75" customHeight="1">
      <c r="A228" s="157"/>
      <c r="G228" s="104"/>
    </row>
    <row r="229" spans="1:7" ht="15.75" customHeight="1">
      <c r="A229" s="157"/>
      <c r="G229" s="104"/>
    </row>
    <row r="230" spans="1:7" ht="15.75" customHeight="1">
      <c r="A230" s="157"/>
      <c r="G230" s="104"/>
    </row>
    <row r="231" spans="1:7" ht="15.75" customHeight="1">
      <c r="A231" s="157"/>
      <c r="G231" s="104"/>
    </row>
    <row r="232" spans="1:7" ht="15.75" customHeight="1">
      <c r="A232" s="157"/>
      <c r="G232" s="104"/>
    </row>
    <row r="233" spans="1:7" ht="15.75" customHeight="1">
      <c r="A233" s="157"/>
      <c r="G233" s="104"/>
    </row>
    <row r="234" spans="1:7" ht="15.75" customHeight="1">
      <c r="A234" s="157"/>
      <c r="G234" s="104"/>
    </row>
    <row r="235" spans="1:7" ht="15.75" customHeight="1">
      <c r="A235" s="157"/>
      <c r="G235" s="104"/>
    </row>
    <row r="236" spans="1:7" ht="15.75" customHeight="1">
      <c r="A236" s="157"/>
      <c r="G236" s="104"/>
    </row>
    <row r="237" spans="1:7" ht="15.75" customHeight="1">
      <c r="A237" s="157"/>
      <c r="G237" s="104"/>
    </row>
    <row r="238" spans="1:7" ht="15.75" customHeight="1">
      <c r="A238" s="157"/>
      <c r="G238" s="104"/>
    </row>
    <row r="239" spans="1:7" ht="15.75" customHeight="1">
      <c r="A239" s="157"/>
      <c r="G239" s="104"/>
    </row>
    <row r="240" spans="1:7" ht="15.75" customHeight="1">
      <c r="A240" s="157"/>
      <c r="G240" s="104"/>
    </row>
    <row r="241" spans="1:7" ht="15.75" customHeight="1">
      <c r="A241" s="157"/>
      <c r="G241" s="104"/>
    </row>
    <row r="242" spans="1:7" ht="15.75" customHeight="1">
      <c r="A242" s="157"/>
      <c r="G242" s="104"/>
    </row>
    <row r="243" spans="1:7" ht="15.75" customHeight="1">
      <c r="A243" s="157"/>
      <c r="G243" s="104"/>
    </row>
    <row r="244" spans="1:7" ht="15.75" customHeight="1">
      <c r="A244" s="157"/>
      <c r="G244" s="104"/>
    </row>
    <row r="245" spans="1:7" ht="15.75" customHeight="1">
      <c r="A245" s="157"/>
      <c r="G245" s="104"/>
    </row>
    <row r="246" spans="1:7" ht="15.75" customHeight="1">
      <c r="A246" s="157"/>
      <c r="G246" s="104"/>
    </row>
    <row r="247" spans="1:7" ht="15.75" customHeight="1">
      <c r="A247" s="157"/>
      <c r="G247" s="104"/>
    </row>
    <row r="248" spans="1:7" ht="15.75" customHeight="1">
      <c r="A248" s="157"/>
      <c r="G248" s="104"/>
    </row>
    <row r="249" spans="1:7" ht="15.75" customHeight="1">
      <c r="A249" s="157"/>
      <c r="G249" s="104"/>
    </row>
    <row r="250" spans="1:7" ht="15.75" customHeight="1">
      <c r="A250" s="157"/>
      <c r="G250" s="104"/>
    </row>
    <row r="251" spans="1:7" ht="15.75" customHeight="1">
      <c r="A251" s="157"/>
      <c r="G251" s="104"/>
    </row>
    <row r="252" spans="1:7" ht="15.75" customHeight="1">
      <c r="A252" s="157"/>
      <c r="G252" s="104"/>
    </row>
    <row r="253" spans="1:7" ht="15.75" customHeight="1">
      <c r="A253" s="157"/>
      <c r="G253" s="104"/>
    </row>
    <row r="254" spans="1:7" ht="15.75" customHeight="1">
      <c r="A254" s="157"/>
      <c r="G254" s="104"/>
    </row>
    <row r="255" spans="1:7" ht="15.75" customHeight="1">
      <c r="A255" s="157"/>
      <c r="G255" s="104"/>
    </row>
    <row r="256" spans="1:7" ht="15.75" customHeight="1">
      <c r="A256" s="157"/>
      <c r="G256" s="104"/>
    </row>
    <row r="257" spans="1:7" ht="15.75" customHeight="1">
      <c r="A257" s="157"/>
      <c r="G257" s="104"/>
    </row>
    <row r="258" spans="1:7" ht="15.75" customHeight="1">
      <c r="A258" s="157"/>
      <c r="G258" s="104"/>
    </row>
    <row r="259" spans="1:7" ht="15.75" customHeight="1">
      <c r="A259" s="157"/>
      <c r="G259" s="104"/>
    </row>
    <row r="260" spans="1:7" ht="15.75" customHeight="1">
      <c r="A260" s="157"/>
      <c r="G260" s="104"/>
    </row>
    <row r="261" spans="1:7" ht="15.75" customHeight="1">
      <c r="A261" s="157"/>
      <c r="G261" s="104"/>
    </row>
    <row r="262" spans="1:7" ht="15.75" customHeight="1">
      <c r="A262" s="157"/>
      <c r="G262" s="104"/>
    </row>
    <row r="263" spans="1:7" ht="15.75" customHeight="1">
      <c r="A263" s="157"/>
      <c r="G263" s="104"/>
    </row>
    <row r="264" spans="1:7" ht="15.75" customHeight="1">
      <c r="A264" s="157"/>
      <c r="G264" s="104"/>
    </row>
    <row r="265" spans="1:7" ht="15.75" customHeight="1">
      <c r="A265" s="157"/>
      <c r="G265" s="104"/>
    </row>
    <row r="266" spans="1:7" ht="15.75" customHeight="1">
      <c r="A266" s="157"/>
      <c r="G266" s="104"/>
    </row>
    <row r="267" spans="1:7" ht="15.75" customHeight="1">
      <c r="A267" s="157"/>
      <c r="G267" s="104"/>
    </row>
    <row r="268" spans="1:7" ht="15.75" customHeight="1">
      <c r="A268" s="157"/>
      <c r="G268" s="104"/>
    </row>
    <row r="269" spans="1:7" ht="15.75" customHeight="1">
      <c r="A269" s="157"/>
      <c r="G269" s="104"/>
    </row>
    <row r="270" spans="1:7" ht="15.75" customHeight="1">
      <c r="A270" s="157"/>
      <c r="G270" s="104"/>
    </row>
    <row r="271" spans="1:7" ht="15.75" customHeight="1">
      <c r="A271" s="157"/>
      <c r="G271" s="104"/>
    </row>
    <row r="272" spans="1:7" ht="15.75" customHeight="1">
      <c r="A272" s="157"/>
      <c r="G272" s="104"/>
    </row>
    <row r="273" spans="1:7" ht="15.75" customHeight="1">
      <c r="A273" s="157"/>
      <c r="G273" s="104"/>
    </row>
    <row r="274" spans="1:7" ht="15.75" customHeight="1">
      <c r="A274" s="157"/>
      <c r="G274" s="104"/>
    </row>
    <row r="275" spans="1:7" ht="15.75" customHeight="1">
      <c r="A275" s="157"/>
      <c r="G275" s="104"/>
    </row>
    <row r="276" spans="1:7" ht="15.75" customHeight="1">
      <c r="A276" s="157"/>
      <c r="G276" s="104"/>
    </row>
    <row r="277" spans="1:7" ht="15.75" customHeight="1">
      <c r="A277" s="157"/>
      <c r="G277" s="104"/>
    </row>
    <row r="278" spans="1:7" ht="15.75" customHeight="1">
      <c r="A278" s="157"/>
      <c r="G278" s="104"/>
    </row>
    <row r="279" spans="1:7" ht="15.75" customHeight="1">
      <c r="A279" s="157"/>
      <c r="G279" s="104"/>
    </row>
    <row r="280" spans="1:7" ht="15.75" customHeight="1">
      <c r="A280" s="157"/>
      <c r="G280" s="104"/>
    </row>
    <row r="281" spans="1:7" ht="15.75" customHeight="1">
      <c r="A281" s="157"/>
      <c r="G281" s="104"/>
    </row>
    <row r="282" spans="1:7" ht="15.75" customHeight="1">
      <c r="A282" s="157"/>
      <c r="G282" s="104"/>
    </row>
    <row r="283" spans="1:7" ht="15.75" customHeight="1">
      <c r="A283" s="157"/>
      <c r="G283" s="104"/>
    </row>
    <row r="284" spans="1:7" ht="15.75" customHeight="1">
      <c r="A284" s="157"/>
      <c r="G284" s="104"/>
    </row>
    <row r="285" spans="1:7" ht="15.75" customHeight="1">
      <c r="A285" s="157"/>
      <c r="G285" s="104"/>
    </row>
    <row r="286" spans="1:7" ht="15.75" customHeight="1">
      <c r="A286" s="157"/>
      <c r="G286" s="104"/>
    </row>
    <row r="287" spans="1:7" ht="15.75" customHeight="1">
      <c r="A287" s="157"/>
      <c r="G287" s="104"/>
    </row>
    <row r="288" spans="1:7" ht="15.75" customHeight="1">
      <c r="A288" s="157"/>
      <c r="G288" s="104"/>
    </row>
    <row r="289" spans="1:7" ht="15.75" customHeight="1">
      <c r="A289" s="157"/>
      <c r="G289" s="104"/>
    </row>
    <row r="290" spans="1:7" ht="15.75" customHeight="1">
      <c r="A290" s="157"/>
      <c r="G290" s="104"/>
    </row>
    <row r="291" spans="1:7" ht="15.75" customHeight="1">
      <c r="A291" s="157"/>
      <c r="G291" s="104"/>
    </row>
    <row r="292" spans="1:7" ht="15.75" customHeight="1">
      <c r="A292" s="157"/>
      <c r="G292" s="104"/>
    </row>
    <row r="293" spans="1:7" ht="15.75" customHeight="1">
      <c r="A293" s="157"/>
      <c r="G293" s="104"/>
    </row>
    <row r="294" spans="1:7" ht="15.75" customHeight="1">
      <c r="A294" s="157"/>
      <c r="G294" s="104"/>
    </row>
    <row r="295" spans="1:7" ht="15.75" customHeight="1">
      <c r="A295" s="157"/>
      <c r="G295" s="104"/>
    </row>
    <row r="296" spans="1:7" ht="15.75" customHeight="1">
      <c r="A296" s="157"/>
      <c r="G296" s="104"/>
    </row>
    <row r="297" spans="1:7" ht="15.75" customHeight="1">
      <c r="A297" s="157"/>
      <c r="G297" s="104"/>
    </row>
    <row r="298" spans="1:7" ht="15.75" customHeight="1">
      <c r="A298" s="157"/>
      <c r="G298" s="104"/>
    </row>
    <row r="299" spans="1:7" ht="15.75" customHeight="1">
      <c r="A299" s="157"/>
      <c r="G299" s="104"/>
    </row>
    <row r="300" spans="1:7" ht="15.75" customHeight="1">
      <c r="A300" s="157"/>
      <c r="G300" s="104"/>
    </row>
    <row r="301" spans="1:7" ht="15.75" customHeight="1">
      <c r="A301" s="157"/>
      <c r="G301" s="104"/>
    </row>
    <row r="302" spans="1:7" ht="15.75" customHeight="1">
      <c r="A302" s="157"/>
      <c r="G302" s="104"/>
    </row>
    <row r="303" spans="1:7" ht="15.75" customHeight="1">
      <c r="A303" s="157"/>
      <c r="G303" s="104"/>
    </row>
    <row r="304" spans="1:7" ht="15.75" customHeight="1">
      <c r="A304" s="157"/>
      <c r="G304" s="104"/>
    </row>
    <row r="305" spans="1:7" ht="15.75" customHeight="1">
      <c r="A305" s="157"/>
      <c r="G305" s="104"/>
    </row>
    <row r="306" spans="1:7" ht="15.75" customHeight="1">
      <c r="A306" s="157"/>
      <c r="G306" s="104"/>
    </row>
    <row r="307" spans="1:7" ht="15.75" customHeight="1">
      <c r="A307" s="157"/>
      <c r="G307" s="104"/>
    </row>
    <row r="308" spans="1:7" ht="15.75" customHeight="1">
      <c r="A308" s="157"/>
      <c r="G308" s="104"/>
    </row>
    <row r="309" spans="1:7" ht="15.75" customHeight="1">
      <c r="A309" s="157"/>
      <c r="G309" s="104"/>
    </row>
    <row r="310" spans="1:7" ht="15.75" customHeight="1">
      <c r="A310" s="157"/>
      <c r="G310" s="104"/>
    </row>
    <row r="311" spans="1:7" ht="15.75" customHeight="1">
      <c r="A311" s="157"/>
      <c r="G311" s="104"/>
    </row>
    <row r="312" spans="1:7" ht="15.75" customHeight="1">
      <c r="A312" s="157"/>
      <c r="G312" s="104"/>
    </row>
    <row r="313" spans="1:7" ht="15.75" customHeight="1">
      <c r="A313" s="157"/>
      <c r="G313" s="104"/>
    </row>
    <row r="314" spans="1:7" ht="15.75" customHeight="1">
      <c r="A314" s="157"/>
      <c r="G314" s="104"/>
    </row>
    <row r="315" spans="1:7" ht="15.75" customHeight="1">
      <c r="A315" s="157"/>
      <c r="G315" s="104"/>
    </row>
    <row r="316" spans="1:7" ht="15.75" customHeight="1">
      <c r="A316" s="157"/>
      <c r="G316" s="104"/>
    </row>
    <row r="317" spans="1:7" ht="15.75" customHeight="1">
      <c r="A317" s="157"/>
      <c r="G317" s="104"/>
    </row>
    <row r="318" spans="1:7" ht="15.75" customHeight="1">
      <c r="A318" s="157"/>
      <c r="G318" s="104"/>
    </row>
    <row r="319" spans="1:7" ht="15.75" customHeight="1">
      <c r="A319" s="157"/>
      <c r="G319" s="104"/>
    </row>
    <row r="320" spans="1:7" ht="15.75" customHeight="1">
      <c r="A320" s="157"/>
      <c r="G320" s="104"/>
    </row>
    <row r="321" spans="1:7" ht="15.75" customHeight="1">
      <c r="A321" s="157"/>
      <c r="G321" s="104"/>
    </row>
    <row r="322" spans="1:7" ht="15.75" customHeight="1">
      <c r="A322" s="157"/>
      <c r="G322" s="104"/>
    </row>
    <row r="323" spans="1:7" ht="15.75" customHeight="1">
      <c r="A323" s="157"/>
      <c r="G323" s="104"/>
    </row>
    <row r="324" spans="1:7" ht="15.75" customHeight="1">
      <c r="A324" s="157"/>
      <c r="G324" s="104"/>
    </row>
    <row r="325" spans="1:7" ht="15.75" customHeight="1">
      <c r="A325" s="157"/>
      <c r="G325" s="104"/>
    </row>
    <row r="326" spans="1:7" ht="15.75" customHeight="1">
      <c r="A326" s="157"/>
      <c r="G326" s="104"/>
    </row>
    <row r="327" spans="1:7" ht="15.75" customHeight="1">
      <c r="A327" s="157"/>
      <c r="G327" s="104"/>
    </row>
    <row r="328" spans="1:7" ht="15.75" customHeight="1">
      <c r="A328" s="157"/>
      <c r="G328" s="104"/>
    </row>
    <row r="329" spans="1:7" ht="15.75" customHeight="1">
      <c r="A329" s="157"/>
      <c r="G329" s="104"/>
    </row>
    <row r="330" spans="1:7" ht="15.75" customHeight="1">
      <c r="A330" s="157"/>
      <c r="G330" s="104"/>
    </row>
    <row r="331" spans="1:7" ht="15.75" customHeight="1">
      <c r="A331" s="157"/>
      <c r="G331" s="104"/>
    </row>
    <row r="332" spans="1:7" ht="15.75" customHeight="1">
      <c r="A332" s="157"/>
      <c r="G332" s="104"/>
    </row>
    <row r="333" spans="1:7" ht="15.75" customHeight="1">
      <c r="A333" s="157"/>
      <c r="G333" s="104"/>
    </row>
    <row r="334" spans="1:7" ht="15.75" customHeight="1">
      <c r="A334" s="157"/>
      <c r="G334" s="104"/>
    </row>
    <row r="335" spans="1:7" ht="15.75" customHeight="1">
      <c r="A335" s="157"/>
      <c r="G335" s="104"/>
    </row>
    <row r="336" spans="1:7" ht="15.75" customHeight="1">
      <c r="A336" s="157"/>
      <c r="G336" s="104"/>
    </row>
    <row r="337" spans="1:7" ht="15.75" customHeight="1">
      <c r="A337" s="157"/>
      <c r="G337" s="104"/>
    </row>
    <row r="338" spans="1:7" ht="15.75" customHeight="1">
      <c r="A338" s="157"/>
      <c r="G338" s="104"/>
    </row>
    <row r="339" spans="1:7" ht="15.75" customHeight="1">
      <c r="A339" s="157"/>
      <c r="G339" s="104"/>
    </row>
    <row r="340" spans="1:7" ht="15.75" customHeight="1">
      <c r="A340" s="157"/>
      <c r="G340" s="104"/>
    </row>
    <row r="341" spans="1:7" ht="15.75" customHeight="1">
      <c r="A341" s="157"/>
      <c r="G341" s="104"/>
    </row>
    <row r="342" spans="1:7" ht="15.75" customHeight="1">
      <c r="A342" s="157"/>
      <c r="G342" s="104"/>
    </row>
    <row r="343" spans="1:7" ht="15.75" customHeight="1">
      <c r="A343" s="157"/>
      <c r="G343" s="104"/>
    </row>
    <row r="344" spans="1:7" ht="15.75" customHeight="1">
      <c r="A344" s="157"/>
      <c r="G344" s="104"/>
    </row>
    <row r="345" spans="1:7" ht="15.75" customHeight="1">
      <c r="A345" s="157"/>
      <c r="G345" s="104"/>
    </row>
    <row r="346" spans="1:7" ht="15.75" customHeight="1">
      <c r="A346" s="157"/>
      <c r="G346" s="104"/>
    </row>
    <row r="347" spans="1:7" ht="15.75" customHeight="1">
      <c r="A347" s="157"/>
      <c r="G347" s="104"/>
    </row>
    <row r="348" spans="1:7" ht="15.75" customHeight="1">
      <c r="A348" s="157"/>
      <c r="G348" s="104"/>
    </row>
    <row r="349" spans="1:7" ht="15.75" customHeight="1">
      <c r="A349" s="157"/>
      <c r="G349" s="104"/>
    </row>
    <row r="350" spans="1:7" ht="15.75" customHeight="1">
      <c r="A350" s="157"/>
      <c r="G350" s="104"/>
    </row>
    <row r="351" spans="1:7" ht="15.75" customHeight="1">
      <c r="A351" s="157"/>
      <c r="G351" s="104"/>
    </row>
    <row r="352" spans="1:7" ht="15.75" customHeight="1">
      <c r="A352" s="157"/>
      <c r="G352" s="104"/>
    </row>
    <row r="353" spans="1:7" ht="15.75" customHeight="1">
      <c r="A353" s="157"/>
      <c r="G353" s="104"/>
    </row>
    <row r="354" spans="1:7" ht="15.75" customHeight="1">
      <c r="A354" s="157"/>
      <c r="G354" s="104"/>
    </row>
    <row r="355" spans="1:7" ht="15.75" customHeight="1">
      <c r="A355" s="157"/>
      <c r="G355" s="104"/>
    </row>
    <row r="356" spans="1:7" ht="15.75" customHeight="1">
      <c r="A356" s="157"/>
      <c r="G356" s="104"/>
    </row>
    <row r="357" spans="1:7" ht="15.75" customHeight="1">
      <c r="A357" s="157"/>
      <c r="G357" s="104"/>
    </row>
    <row r="358" spans="1:7" ht="15.75" customHeight="1">
      <c r="A358" s="157"/>
      <c r="G358" s="104"/>
    </row>
    <row r="359" spans="1:7" ht="15.75" customHeight="1">
      <c r="A359" s="157"/>
      <c r="G359" s="104"/>
    </row>
    <row r="360" spans="1:7" ht="15.75" customHeight="1">
      <c r="A360" s="157"/>
      <c r="G360" s="104"/>
    </row>
    <row r="361" spans="1:7" ht="15.75" customHeight="1">
      <c r="A361" s="157"/>
      <c r="G361" s="104"/>
    </row>
    <row r="362" spans="1:7" ht="15.75" customHeight="1">
      <c r="A362" s="157"/>
      <c r="G362" s="104"/>
    </row>
    <row r="363" spans="1:7" ht="15.75" customHeight="1">
      <c r="A363" s="157"/>
      <c r="G363" s="104"/>
    </row>
    <row r="364" spans="1:7" ht="15.75" customHeight="1">
      <c r="A364" s="157"/>
      <c r="G364" s="104"/>
    </row>
    <row r="365" spans="1:7" ht="15.75" customHeight="1">
      <c r="A365" s="157"/>
      <c r="G365" s="104"/>
    </row>
    <row r="366" spans="1:7" ht="15.75" customHeight="1">
      <c r="A366" s="157"/>
      <c r="G366" s="104"/>
    </row>
    <row r="367" spans="1:7" ht="15.75" customHeight="1">
      <c r="A367" s="157"/>
      <c r="G367" s="104"/>
    </row>
    <row r="368" spans="1:7" ht="15.75" customHeight="1">
      <c r="A368" s="157"/>
      <c r="G368" s="104"/>
    </row>
    <row r="369" spans="1:7" ht="15.75" customHeight="1">
      <c r="A369" s="157"/>
      <c r="G369" s="104"/>
    </row>
    <row r="370" spans="1:7" ht="15.75" customHeight="1">
      <c r="A370" s="157"/>
      <c r="G370" s="104"/>
    </row>
    <row r="371" spans="1:7" ht="15.75" customHeight="1">
      <c r="A371" s="157"/>
      <c r="G371" s="104"/>
    </row>
    <row r="372" spans="1:7" ht="15.75" customHeight="1">
      <c r="A372" s="157"/>
      <c r="G372" s="104"/>
    </row>
    <row r="373" spans="1:7" ht="15.75" customHeight="1">
      <c r="A373" s="157"/>
      <c r="G373" s="104"/>
    </row>
    <row r="374" spans="1:7" ht="15.75" customHeight="1">
      <c r="A374" s="157"/>
      <c r="G374" s="104"/>
    </row>
    <row r="375" spans="1:7" ht="15.75" customHeight="1">
      <c r="A375" s="157"/>
      <c r="G375" s="104"/>
    </row>
    <row r="376" spans="1:7" ht="15.75" customHeight="1">
      <c r="A376" s="157"/>
      <c r="G376" s="104"/>
    </row>
    <row r="377" spans="1:7" ht="15.75" customHeight="1">
      <c r="A377" s="157"/>
      <c r="G377" s="104"/>
    </row>
    <row r="378" spans="1:7" ht="15.75" customHeight="1">
      <c r="A378" s="157"/>
      <c r="G378" s="104"/>
    </row>
    <row r="379" spans="1:7" ht="15.75" customHeight="1">
      <c r="A379" s="157"/>
      <c r="G379" s="104"/>
    </row>
    <row r="380" spans="1:7" ht="15.75" customHeight="1">
      <c r="A380" s="157"/>
      <c r="G380" s="104"/>
    </row>
    <row r="381" spans="1:7" ht="15.75" customHeight="1">
      <c r="A381" s="157"/>
      <c r="G381" s="104"/>
    </row>
    <row r="382" spans="1:7" ht="15.75" customHeight="1">
      <c r="A382" s="157"/>
      <c r="G382" s="104"/>
    </row>
    <row r="383" spans="1:7" ht="15.75" customHeight="1">
      <c r="A383" s="157"/>
      <c r="G383" s="104"/>
    </row>
    <row r="384" spans="1:7" ht="15.75" customHeight="1">
      <c r="A384" s="157"/>
      <c r="G384" s="104"/>
    </row>
    <row r="385" spans="1:7" ht="15.75" customHeight="1">
      <c r="A385" s="157"/>
      <c r="G385" s="104"/>
    </row>
    <row r="386" spans="1:7" ht="15.75" customHeight="1">
      <c r="A386" s="157"/>
      <c r="G386" s="104"/>
    </row>
    <row r="387" spans="1:7" ht="15.75" customHeight="1">
      <c r="A387" s="157"/>
      <c r="G387" s="104"/>
    </row>
    <row r="388" spans="1:7" ht="15.75" customHeight="1">
      <c r="A388" s="157"/>
      <c r="G388" s="104"/>
    </row>
    <row r="389" spans="1:7" ht="15.75" customHeight="1">
      <c r="A389" s="157"/>
      <c r="G389" s="104"/>
    </row>
    <row r="390" spans="1:7" ht="15.75" customHeight="1">
      <c r="A390" s="157"/>
      <c r="G390" s="104"/>
    </row>
    <row r="391" spans="1:7" ht="15.75" customHeight="1">
      <c r="A391" s="157"/>
      <c r="G391" s="104"/>
    </row>
    <row r="392" spans="1:7" ht="15.75" customHeight="1">
      <c r="A392" s="157"/>
      <c r="G392" s="104"/>
    </row>
    <row r="393" spans="1:7" ht="15.75" customHeight="1">
      <c r="A393" s="157"/>
      <c r="G393" s="104"/>
    </row>
    <row r="394" spans="1:7" ht="15.75" customHeight="1">
      <c r="A394" s="157"/>
      <c r="G394" s="104"/>
    </row>
    <row r="395" spans="1:7" ht="15.75" customHeight="1">
      <c r="A395" s="157"/>
      <c r="G395" s="104"/>
    </row>
    <row r="396" spans="1:7" ht="15.75" customHeight="1">
      <c r="A396" s="157"/>
      <c r="G396" s="104"/>
    </row>
    <row r="397" spans="1:7" ht="15.75" customHeight="1">
      <c r="A397" s="157"/>
      <c r="G397" s="104"/>
    </row>
    <row r="398" spans="1:7" ht="15.75" customHeight="1">
      <c r="A398" s="157"/>
      <c r="G398" s="104"/>
    </row>
    <row r="399" spans="1:7" ht="15.75" customHeight="1">
      <c r="A399" s="157"/>
      <c r="G399" s="104"/>
    </row>
    <row r="400" spans="1:7" ht="15.75" customHeight="1">
      <c r="A400" s="157"/>
      <c r="G400" s="104"/>
    </row>
    <row r="401" spans="1:7" ht="15.75" customHeight="1">
      <c r="A401" s="157"/>
      <c r="G401" s="104"/>
    </row>
    <row r="402" spans="1:7" ht="15.75" customHeight="1">
      <c r="A402" s="157"/>
      <c r="G402" s="104"/>
    </row>
    <row r="403" spans="1:7" ht="15.75" customHeight="1">
      <c r="A403" s="157"/>
      <c r="G403" s="104"/>
    </row>
    <row r="404" spans="1:7" ht="15.75" customHeight="1">
      <c r="A404" s="157"/>
      <c r="G404" s="104"/>
    </row>
    <row r="405" spans="1:7" ht="15.75" customHeight="1">
      <c r="A405" s="157"/>
      <c r="G405" s="104"/>
    </row>
    <row r="406" spans="1:7" ht="15.75" customHeight="1">
      <c r="A406" s="157"/>
      <c r="G406" s="104"/>
    </row>
    <row r="407" spans="1:7" ht="15.75" customHeight="1">
      <c r="A407" s="157"/>
      <c r="G407" s="104"/>
    </row>
    <row r="408" spans="1:7" ht="15.75" customHeight="1">
      <c r="A408" s="157"/>
      <c r="G408" s="104"/>
    </row>
    <row r="409" spans="1:7" ht="15.75" customHeight="1">
      <c r="A409" s="157"/>
      <c r="G409" s="104"/>
    </row>
    <row r="410" spans="1:7" ht="15.75" customHeight="1">
      <c r="A410" s="157"/>
      <c r="G410" s="104"/>
    </row>
    <row r="411" spans="1:7" ht="15.75" customHeight="1">
      <c r="A411" s="157"/>
      <c r="G411" s="104"/>
    </row>
    <row r="412" spans="1:7" ht="15.75" customHeight="1">
      <c r="A412" s="157"/>
      <c r="G412" s="104"/>
    </row>
    <row r="413" spans="1:7" ht="15.75" customHeight="1">
      <c r="A413" s="157"/>
      <c r="G413" s="104"/>
    </row>
    <row r="414" spans="1:7" ht="15.75" customHeight="1">
      <c r="A414" s="157"/>
      <c r="G414" s="104"/>
    </row>
    <row r="415" spans="1:7" ht="15.75" customHeight="1">
      <c r="A415" s="157"/>
      <c r="G415" s="104"/>
    </row>
    <row r="416" spans="1:7" ht="15.75" customHeight="1">
      <c r="A416" s="157"/>
      <c r="G416" s="104"/>
    </row>
    <row r="417" spans="1:7" ht="15.75" customHeight="1">
      <c r="A417" s="157"/>
      <c r="G417" s="104"/>
    </row>
    <row r="418" spans="1:7" ht="15.75" customHeight="1">
      <c r="A418" s="157"/>
      <c r="G418" s="104"/>
    </row>
    <row r="419" spans="1:7" ht="15.75" customHeight="1">
      <c r="A419" s="157"/>
      <c r="G419" s="104"/>
    </row>
    <row r="420" spans="1:7" ht="15.75" customHeight="1">
      <c r="A420" s="157"/>
      <c r="G420" s="104"/>
    </row>
    <row r="421" spans="1:7" ht="15.75" customHeight="1">
      <c r="A421" s="157"/>
      <c r="G421" s="104"/>
    </row>
    <row r="422" spans="1:7" ht="15.75" customHeight="1">
      <c r="A422" s="157"/>
      <c r="G422" s="104"/>
    </row>
    <row r="423" spans="1:7" ht="15.75" customHeight="1">
      <c r="A423" s="157"/>
      <c r="G423" s="104"/>
    </row>
    <row r="424" spans="1:7" ht="15.75" customHeight="1">
      <c r="A424" s="157"/>
      <c r="G424" s="104"/>
    </row>
    <row r="425" spans="1:7" ht="15.75" customHeight="1">
      <c r="A425" s="157"/>
      <c r="G425" s="104"/>
    </row>
    <row r="426" spans="1:7" ht="15.75" customHeight="1">
      <c r="A426" s="157"/>
      <c r="G426" s="104"/>
    </row>
    <row r="427" spans="1:7" ht="15.75" customHeight="1">
      <c r="A427" s="157"/>
      <c r="G427" s="104"/>
    </row>
    <row r="428" spans="1:7" ht="15.75" customHeight="1">
      <c r="A428" s="157"/>
      <c r="G428" s="104"/>
    </row>
    <row r="429" spans="1:7" ht="15.75" customHeight="1">
      <c r="A429" s="157"/>
      <c r="G429" s="104"/>
    </row>
    <row r="430" spans="1:7" ht="15.75" customHeight="1">
      <c r="A430" s="157"/>
      <c r="G430" s="104"/>
    </row>
    <row r="431" spans="1:7" ht="15.75" customHeight="1">
      <c r="A431" s="157"/>
      <c r="G431" s="104"/>
    </row>
    <row r="432" spans="1:7" ht="15.75" customHeight="1">
      <c r="A432" s="157"/>
      <c r="G432" s="104"/>
    </row>
    <row r="433" spans="1:7" ht="15.75" customHeight="1">
      <c r="A433" s="157"/>
      <c r="G433" s="104"/>
    </row>
    <row r="434" spans="1:7" ht="15.75" customHeight="1">
      <c r="A434" s="157"/>
      <c r="G434" s="104"/>
    </row>
    <row r="435" spans="1:7" ht="15.75" customHeight="1">
      <c r="A435" s="157"/>
      <c r="G435" s="104"/>
    </row>
    <row r="436" spans="1:7" ht="15.75" customHeight="1">
      <c r="A436" s="157"/>
      <c r="G436" s="104"/>
    </row>
    <row r="437" spans="1:7" ht="15.75" customHeight="1">
      <c r="A437" s="157"/>
      <c r="G437" s="104"/>
    </row>
    <row r="438" spans="1:7" ht="15.75" customHeight="1">
      <c r="A438" s="157"/>
      <c r="G438" s="104"/>
    </row>
    <row r="439" spans="1:7" ht="15.75" customHeight="1">
      <c r="A439" s="157"/>
      <c r="G439" s="104"/>
    </row>
    <row r="440" spans="1:7" ht="15.75" customHeight="1">
      <c r="A440" s="157"/>
      <c r="G440" s="104"/>
    </row>
    <row r="441" spans="1:7" ht="15.75" customHeight="1">
      <c r="A441" s="157"/>
      <c r="G441" s="104"/>
    </row>
    <row r="442" spans="1:7" ht="15.75" customHeight="1">
      <c r="A442" s="157"/>
      <c r="G442" s="104"/>
    </row>
    <row r="443" spans="1:7" ht="15.75" customHeight="1">
      <c r="A443" s="157"/>
      <c r="G443" s="104"/>
    </row>
    <row r="444" spans="1:7" ht="15.75" customHeight="1">
      <c r="A444" s="157"/>
      <c r="G444" s="104"/>
    </row>
    <row r="445" spans="1:7" ht="15.75" customHeight="1">
      <c r="A445" s="157"/>
      <c r="G445" s="104"/>
    </row>
    <row r="446" spans="1:7" ht="15.75" customHeight="1">
      <c r="A446" s="157"/>
      <c r="G446" s="104"/>
    </row>
    <row r="447" spans="1:7" ht="15.75" customHeight="1">
      <c r="A447" s="157"/>
      <c r="G447" s="104"/>
    </row>
    <row r="448" spans="1:7" ht="15.75" customHeight="1">
      <c r="A448" s="157"/>
      <c r="G448" s="104"/>
    </row>
    <row r="449" spans="1:7" ht="15.75" customHeight="1">
      <c r="A449" s="157"/>
      <c r="G449" s="104"/>
    </row>
    <row r="450" spans="1:7" ht="15.75" customHeight="1">
      <c r="A450" s="157"/>
      <c r="G450" s="104"/>
    </row>
    <row r="451" spans="1:7" ht="15.75" customHeight="1">
      <c r="A451" s="157"/>
      <c r="G451" s="104"/>
    </row>
    <row r="452" spans="1:7" ht="15.75" customHeight="1">
      <c r="A452" s="157"/>
      <c r="G452" s="104"/>
    </row>
    <row r="453" spans="1:7" ht="15.75" customHeight="1">
      <c r="A453" s="157"/>
      <c r="G453" s="104"/>
    </row>
    <row r="454" spans="1:7" ht="15.75" customHeight="1">
      <c r="A454" s="157"/>
      <c r="G454" s="104"/>
    </row>
    <row r="455" spans="1:7" ht="15.75" customHeight="1">
      <c r="A455" s="157"/>
      <c r="G455" s="104"/>
    </row>
    <row r="456" spans="1:7" ht="15.75" customHeight="1">
      <c r="A456" s="157"/>
      <c r="G456" s="104"/>
    </row>
    <row r="457" spans="1:7" ht="15.75" customHeight="1">
      <c r="A457" s="157"/>
      <c r="G457" s="104"/>
    </row>
    <row r="458" spans="1:7" ht="15.75" customHeight="1">
      <c r="A458" s="157"/>
      <c r="G458" s="104"/>
    </row>
    <row r="459" spans="1:7" ht="15.75" customHeight="1">
      <c r="A459" s="157"/>
      <c r="G459" s="104"/>
    </row>
    <row r="460" spans="1:7" ht="15.75" customHeight="1">
      <c r="A460" s="157"/>
      <c r="G460" s="104"/>
    </row>
    <row r="461" spans="1:7" ht="15.75" customHeight="1">
      <c r="A461" s="157"/>
      <c r="G461" s="104"/>
    </row>
    <row r="462" spans="1:7" ht="15.75" customHeight="1">
      <c r="A462" s="157"/>
      <c r="G462" s="104"/>
    </row>
    <row r="463" spans="1:7" ht="15.75" customHeight="1">
      <c r="A463" s="157"/>
      <c r="G463" s="104"/>
    </row>
    <row r="464" spans="1:7" ht="15.75" customHeight="1">
      <c r="A464" s="157"/>
      <c r="G464" s="104"/>
    </row>
    <row r="465" spans="1:7" ht="15.75" customHeight="1">
      <c r="A465" s="157"/>
      <c r="G465" s="104"/>
    </row>
    <row r="466" spans="1:7" ht="15.75" customHeight="1">
      <c r="A466" s="157"/>
      <c r="G466" s="104"/>
    </row>
    <row r="467" spans="1:7" ht="15.75" customHeight="1">
      <c r="A467" s="157"/>
      <c r="G467" s="104"/>
    </row>
    <row r="468" spans="1:7" ht="15.75" customHeight="1">
      <c r="A468" s="157"/>
      <c r="G468" s="104"/>
    </row>
    <row r="469" spans="1:7" ht="15.75" customHeight="1">
      <c r="A469" s="157"/>
      <c r="G469" s="104"/>
    </row>
    <row r="470" spans="1:7" ht="15.75" customHeight="1">
      <c r="A470" s="157"/>
      <c r="G470" s="104"/>
    </row>
    <row r="471" spans="1:7" ht="15.75" customHeight="1">
      <c r="A471" s="157"/>
      <c r="G471" s="104"/>
    </row>
    <row r="472" spans="1:7" ht="15.75" customHeight="1">
      <c r="A472" s="157"/>
      <c r="G472" s="104"/>
    </row>
    <row r="473" spans="1:7" ht="15.75" customHeight="1">
      <c r="A473" s="157"/>
      <c r="G473" s="104"/>
    </row>
    <row r="474" spans="1:7" ht="15.75" customHeight="1">
      <c r="A474" s="157"/>
      <c r="G474" s="104"/>
    </row>
    <row r="475" spans="1:7" ht="15.75" customHeight="1">
      <c r="A475" s="157"/>
      <c r="G475" s="104"/>
    </row>
    <row r="476" spans="1:7" ht="15.75" customHeight="1">
      <c r="A476" s="157"/>
      <c r="G476" s="104"/>
    </row>
    <row r="477" spans="1:7" ht="15.75" customHeight="1">
      <c r="A477" s="157"/>
      <c r="G477" s="104"/>
    </row>
    <row r="478" spans="1:7" ht="15.75" customHeight="1">
      <c r="A478" s="157"/>
      <c r="G478" s="104"/>
    </row>
    <row r="479" spans="1:7" ht="15.75" customHeight="1">
      <c r="A479" s="157"/>
      <c r="G479" s="104"/>
    </row>
    <row r="480" spans="1:7" ht="15.75" customHeight="1">
      <c r="A480" s="157"/>
      <c r="G480" s="104"/>
    </row>
    <row r="481" spans="1:7" ht="15.75" customHeight="1">
      <c r="A481" s="157"/>
      <c r="G481" s="104"/>
    </row>
    <row r="482" spans="1:7" ht="15.75" customHeight="1">
      <c r="A482" s="157"/>
      <c r="G482" s="104"/>
    </row>
    <row r="483" spans="1:7" ht="15.75" customHeight="1">
      <c r="A483" s="157"/>
      <c r="G483" s="104"/>
    </row>
    <row r="484" spans="1:7" ht="15.75" customHeight="1">
      <c r="A484" s="157"/>
      <c r="G484" s="104"/>
    </row>
    <row r="485" spans="1:7" ht="15.75" customHeight="1">
      <c r="A485" s="157"/>
      <c r="G485" s="104"/>
    </row>
    <row r="486" spans="1:7" ht="15.75" customHeight="1">
      <c r="A486" s="157"/>
      <c r="G486" s="104"/>
    </row>
    <row r="487" spans="1:7" ht="15.75" customHeight="1">
      <c r="A487" s="157"/>
      <c r="G487" s="104"/>
    </row>
    <row r="488" spans="1:7" ht="15.75" customHeight="1">
      <c r="A488" s="157"/>
      <c r="G488" s="104"/>
    </row>
    <row r="489" spans="1:7" ht="15.75" customHeight="1">
      <c r="A489" s="157"/>
      <c r="G489" s="104"/>
    </row>
    <row r="490" spans="1:7" ht="15.75" customHeight="1">
      <c r="A490" s="157"/>
      <c r="G490" s="104"/>
    </row>
    <row r="491" spans="1:7" ht="15.75" customHeight="1">
      <c r="A491" s="157"/>
      <c r="G491" s="104"/>
    </row>
    <row r="492" spans="1:7" ht="15.75" customHeight="1">
      <c r="A492" s="157"/>
      <c r="G492" s="104"/>
    </row>
    <row r="493" spans="1:7" ht="15.75" customHeight="1">
      <c r="A493" s="157"/>
      <c r="G493" s="104"/>
    </row>
    <row r="494" spans="1:7" ht="15.75" customHeight="1">
      <c r="A494" s="157"/>
      <c r="G494" s="104"/>
    </row>
    <row r="495" spans="1:7" ht="15.75" customHeight="1">
      <c r="A495" s="157"/>
      <c r="G495" s="104"/>
    </row>
    <row r="496" spans="1:7" ht="15.75" customHeight="1">
      <c r="A496" s="157"/>
      <c r="G496" s="104"/>
    </row>
    <row r="497" spans="1:7" ht="15.75" customHeight="1">
      <c r="A497" s="157"/>
      <c r="G497" s="104"/>
    </row>
    <row r="498" spans="1:7" ht="15.75" customHeight="1">
      <c r="A498" s="157"/>
      <c r="G498" s="104"/>
    </row>
    <row r="499" spans="1:7" ht="15.75" customHeight="1">
      <c r="A499" s="157"/>
      <c r="G499" s="104"/>
    </row>
    <row r="500" spans="1:7" ht="15.75" customHeight="1">
      <c r="A500" s="157"/>
      <c r="G500" s="104"/>
    </row>
    <row r="501" spans="1:7" ht="15.75" customHeight="1">
      <c r="A501" s="157"/>
      <c r="G501" s="104"/>
    </row>
    <row r="502" spans="1:7" ht="15.75" customHeight="1">
      <c r="A502" s="157"/>
      <c r="G502" s="104"/>
    </row>
    <row r="503" spans="1:7" ht="15.75" customHeight="1">
      <c r="A503" s="157"/>
      <c r="G503" s="104"/>
    </row>
    <row r="504" spans="1:7" ht="15.75" customHeight="1">
      <c r="A504" s="157"/>
      <c r="G504" s="104"/>
    </row>
    <row r="505" spans="1:7" ht="15.75" customHeight="1">
      <c r="A505" s="157"/>
      <c r="G505" s="104"/>
    </row>
    <row r="506" spans="1:7" ht="15.75" customHeight="1">
      <c r="A506" s="157"/>
      <c r="G506" s="104"/>
    </row>
    <row r="507" spans="1:7" ht="15.75" customHeight="1">
      <c r="A507" s="157"/>
      <c r="G507" s="104"/>
    </row>
    <row r="508" spans="1:7" ht="15.75" customHeight="1">
      <c r="A508" s="157"/>
      <c r="G508" s="104"/>
    </row>
    <row r="509" spans="1:7" ht="15.75" customHeight="1">
      <c r="A509" s="157"/>
      <c r="G509" s="104"/>
    </row>
    <row r="510" spans="1:7" ht="15.75" customHeight="1">
      <c r="A510" s="157"/>
      <c r="G510" s="104"/>
    </row>
    <row r="511" spans="1:7" ht="15.75" customHeight="1">
      <c r="A511" s="157"/>
      <c r="G511" s="104"/>
    </row>
    <row r="512" spans="1:7" ht="15.75" customHeight="1">
      <c r="A512" s="157"/>
      <c r="G512" s="104"/>
    </row>
    <row r="513" spans="1:7" ht="15.75" customHeight="1">
      <c r="A513" s="157"/>
      <c r="G513" s="104"/>
    </row>
    <row r="514" spans="1:7" ht="15.75" customHeight="1">
      <c r="A514" s="157"/>
      <c r="G514" s="104"/>
    </row>
    <row r="515" spans="1:7" ht="15.75" customHeight="1">
      <c r="A515" s="157"/>
      <c r="G515" s="104"/>
    </row>
    <row r="516" spans="1:7" ht="15.75" customHeight="1">
      <c r="A516" s="157"/>
      <c r="G516" s="104"/>
    </row>
    <row r="517" spans="1:7" ht="15.75" customHeight="1">
      <c r="A517" s="157"/>
      <c r="G517" s="104"/>
    </row>
    <row r="518" spans="1:7" ht="15.75" customHeight="1">
      <c r="A518" s="157"/>
      <c r="G518" s="104"/>
    </row>
    <row r="519" spans="1:7" ht="15.75" customHeight="1">
      <c r="A519" s="157"/>
      <c r="G519" s="104"/>
    </row>
    <row r="520" spans="1:7" ht="15.75" customHeight="1">
      <c r="A520" s="157"/>
      <c r="G520" s="104"/>
    </row>
    <row r="521" spans="1:7" ht="15.75" customHeight="1">
      <c r="A521" s="157"/>
      <c r="G521" s="104"/>
    </row>
    <row r="522" spans="1:7" ht="15.75" customHeight="1">
      <c r="A522" s="157"/>
      <c r="G522" s="104"/>
    </row>
    <row r="523" spans="1:7" ht="15.75" customHeight="1">
      <c r="A523" s="157"/>
      <c r="G523" s="104"/>
    </row>
    <row r="524" spans="1:7" ht="15.75" customHeight="1">
      <c r="A524" s="157"/>
      <c r="G524" s="104"/>
    </row>
    <row r="525" spans="1:7" ht="15.75" customHeight="1">
      <c r="A525" s="157"/>
      <c r="G525" s="104"/>
    </row>
    <row r="526" spans="1:7" ht="15.75" customHeight="1">
      <c r="A526" s="157"/>
      <c r="G526" s="104"/>
    </row>
    <row r="527" spans="1:7" ht="15.75" customHeight="1">
      <c r="A527" s="157"/>
      <c r="G527" s="104"/>
    </row>
    <row r="528" spans="1:7" ht="15.75" customHeight="1">
      <c r="A528" s="157"/>
      <c r="G528" s="104"/>
    </row>
    <row r="529" spans="1:7" ht="15.75" customHeight="1">
      <c r="A529" s="157"/>
      <c r="G529" s="104"/>
    </row>
    <row r="530" spans="1:7" ht="15.75" customHeight="1">
      <c r="A530" s="157"/>
      <c r="G530" s="104"/>
    </row>
    <row r="531" spans="1:7" ht="15.75" customHeight="1">
      <c r="A531" s="157"/>
      <c r="G531" s="104"/>
    </row>
    <row r="532" spans="1:7" ht="15.75" customHeight="1">
      <c r="A532" s="157"/>
      <c r="G532" s="104"/>
    </row>
    <row r="533" spans="1:7" ht="15.75" customHeight="1">
      <c r="A533" s="157"/>
      <c r="G533" s="104"/>
    </row>
    <row r="534" spans="1:7" ht="15.75" customHeight="1">
      <c r="A534" s="157"/>
      <c r="G534" s="104"/>
    </row>
    <row r="535" spans="1:7" ht="15.75" customHeight="1">
      <c r="A535" s="157"/>
      <c r="G535" s="104"/>
    </row>
    <row r="536" spans="1:7" ht="15.75" customHeight="1">
      <c r="A536" s="157"/>
      <c r="G536" s="104"/>
    </row>
    <row r="537" spans="1:7" ht="15.75" customHeight="1">
      <c r="A537" s="157"/>
      <c r="G537" s="104"/>
    </row>
    <row r="538" spans="1:7" ht="15.75" customHeight="1">
      <c r="A538" s="157"/>
      <c r="G538" s="104"/>
    </row>
    <row r="539" spans="1:7" ht="15.75" customHeight="1">
      <c r="A539" s="157"/>
      <c r="G539" s="104"/>
    </row>
    <row r="540" spans="1:7" ht="15.75" customHeight="1">
      <c r="A540" s="157"/>
      <c r="G540" s="104"/>
    </row>
    <row r="541" spans="1:7" ht="15.75" customHeight="1">
      <c r="A541" s="157"/>
      <c r="G541" s="104"/>
    </row>
    <row r="542" spans="1:7" ht="15.75" customHeight="1">
      <c r="A542" s="157"/>
      <c r="G542" s="104"/>
    </row>
    <row r="543" spans="1:7" ht="15.75" customHeight="1">
      <c r="A543" s="157"/>
      <c r="G543" s="104"/>
    </row>
    <row r="544" spans="1:7" ht="15.75" customHeight="1">
      <c r="A544" s="157"/>
      <c r="G544" s="104"/>
    </row>
    <row r="545" spans="1:7" ht="15.75" customHeight="1">
      <c r="A545" s="157"/>
      <c r="G545" s="104"/>
    </row>
    <row r="546" spans="1:7" ht="15.75" customHeight="1">
      <c r="A546" s="157"/>
      <c r="G546" s="104"/>
    </row>
    <row r="547" spans="1:7" ht="15.75" customHeight="1">
      <c r="A547" s="157"/>
      <c r="G547" s="104"/>
    </row>
    <row r="548" spans="1:7" ht="15.75" customHeight="1">
      <c r="A548" s="157"/>
      <c r="G548" s="104"/>
    </row>
    <row r="549" spans="1:7" ht="15.75" customHeight="1">
      <c r="A549" s="157"/>
      <c r="G549" s="104"/>
    </row>
    <row r="550" spans="1:7" ht="15.75" customHeight="1">
      <c r="A550" s="157"/>
      <c r="G550" s="104"/>
    </row>
    <row r="551" spans="1:7" ht="15.75" customHeight="1">
      <c r="A551" s="157"/>
      <c r="G551" s="104"/>
    </row>
    <row r="552" spans="1:7" ht="15.75" customHeight="1">
      <c r="A552" s="157"/>
      <c r="G552" s="104"/>
    </row>
    <row r="553" spans="1:7" ht="15.75" customHeight="1">
      <c r="A553" s="157"/>
      <c r="G553" s="104"/>
    </row>
    <row r="554" spans="1:7" ht="15.75" customHeight="1">
      <c r="A554" s="157"/>
      <c r="G554" s="104"/>
    </row>
    <row r="555" spans="1:7" ht="15.75" customHeight="1">
      <c r="A555" s="157"/>
      <c r="G555" s="104"/>
    </row>
    <row r="556" spans="1:7" ht="15.75" customHeight="1">
      <c r="A556" s="157"/>
      <c r="G556" s="104"/>
    </row>
    <row r="557" spans="1:7" ht="15.75" customHeight="1">
      <c r="A557" s="157"/>
      <c r="G557" s="104"/>
    </row>
    <row r="558" spans="1:7" ht="15.75" customHeight="1">
      <c r="A558" s="157"/>
      <c r="G558" s="104"/>
    </row>
    <row r="559" spans="1:7" ht="15.75" customHeight="1">
      <c r="A559" s="157"/>
      <c r="G559" s="104"/>
    </row>
    <row r="560" spans="1:7" ht="15.75" customHeight="1">
      <c r="A560" s="157"/>
      <c r="G560" s="104"/>
    </row>
    <row r="561" spans="1:7" ht="15.75" customHeight="1">
      <c r="A561" s="157"/>
      <c r="G561" s="104"/>
    </row>
    <row r="562" spans="1:7" ht="15.75" customHeight="1">
      <c r="A562" s="157"/>
      <c r="G562" s="104"/>
    </row>
    <row r="563" spans="1:7" ht="15.75" customHeight="1">
      <c r="A563" s="157"/>
      <c r="G563" s="104"/>
    </row>
    <row r="564" spans="1:7" ht="15.75" customHeight="1">
      <c r="A564" s="157"/>
      <c r="G564" s="104"/>
    </row>
    <row r="565" spans="1:7" ht="15.75" customHeight="1">
      <c r="A565" s="157"/>
      <c r="G565" s="104"/>
    </row>
    <row r="566" spans="1:7" ht="15.75" customHeight="1">
      <c r="A566" s="157"/>
      <c r="G566" s="104"/>
    </row>
    <row r="567" spans="1:7" ht="15.75" customHeight="1">
      <c r="A567" s="157"/>
      <c r="G567" s="104"/>
    </row>
    <row r="568" spans="1:7" ht="15.75" customHeight="1">
      <c r="A568" s="157"/>
      <c r="G568" s="104"/>
    </row>
    <row r="569" spans="1:7" ht="15.75" customHeight="1">
      <c r="A569" s="157"/>
      <c r="G569" s="104"/>
    </row>
    <row r="570" spans="1:7" ht="15.75" customHeight="1">
      <c r="A570" s="157"/>
      <c r="G570" s="104"/>
    </row>
    <row r="571" spans="1:7" ht="15.75" customHeight="1">
      <c r="A571" s="157"/>
      <c r="G571" s="104"/>
    </row>
    <row r="572" spans="1:7" ht="15.75" customHeight="1">
      <c r="A572" s="157"/>
      <c r="G572" s="104"/>
    </row>
    <row r="573" spans="1:7" ht="15.75" customHeight="1">
      <c r="A573" s="157"/>
      <c r="G573" s="104"/>
    </row>
    <row r="574" spans="1:7" ht="15.75" customHeight="1">
      <c r="A574" s="157"/>
      <c r="G574" s="104"/>
    </row>
    <row r="575" spans="1:7" ht="15.75" customHeight="1">
      <c r="A575" s="157"/>
      <c r="G575" s="104"/>
    </row>
    <row r="576" spans="1:7" ht="15.75" customHeight="1">
      <c r="A576" s="157"/>
      <c r="G576" s="104"/>
    </row>
    <row r="577" spans="1:7" ht="15.75" customHeight="1">
      <c r="A577" s="157"/>
      <c r="G577" s="104"/>
    </row>
    <row r="578" spans="1:7" ht="15.75" customHeight="1">
      <c r="A578" s="157"/>
      <c r="G578" s="104"/>
    </row>
    <row r="579" spans="1:7" ht="15.75" customHeight="1">
      <c r="A579" s="157"/>
      <c r="G579" s="104"/>
    </row>
    <row r="580" spans="1:7" ht="15.75" customHeight="1">
      <c r="A580" s="157"/>
      <c r="G580" s="104"/>
    </row>
    <row r="581" spans="1:7" ht="15.75" customHeight="1">
      <c r="A581" s="157"/>
      <c r="G581" s="104"/>
    </row>
    <row r="582" spans="1:7" ht="15.75" customHeight="1">
      <c r="A582" s="157"/>
      <c r="G582" s="104"/>
    </row>
    <row r="583" spans="1:7" ht="15.75" customHeight="1">
      <c r="A583" s="157"/>
      <c r="G583" s="104"/>
    </row>
    <row r="584" spans="1:7" ht="15.75" customHeight="1">
      <c r="A584" s="157"/>
      <c r="G584" s="104"/>
    </row>
    <row r="585" spans="1:7" ht="15.75" customHeight="1">
      <c r="A585" s="157"/>
      <c r="G585" s="104"/>
    </row>
    <row r="586" spans="1:7" ht="15.75" customHeight="1">
      <c r="A586" s="157"/>
      <c r="G586" s="104"/>
    </row>
    <row r="587" spans="1:7" ht="15.75" customHeight="1">
      <c r="A587" s="157"/>
      <c r="G587" s="104"/>
    </row>
    <row r="588" spans="1:7" ht="15.75" customHeight="1">
      <c r="A588" s="157"/>
      <c r="G588" s="104"/>
    </row>
    <row r="589" spans="1:7" ht="15.75" customHeight="1">
      <c r="A589" s="157"/>
      <c r="G589" s="104"/>
    </row>
    <row r="590" spans="1:7" ht="15.75" customHeight="1">
      <c r="A590" s="157"/>
      <c r="G590" s="104"/>
    </row>
    <row r="591" spans="1:7" ht="15.75" customHeight="1">
      <c r="A591" s="157"/>
      <c r="G591" s="104"/>
    </row>
    <row r="592" spans="1:7" ht="15.75" customHeight="1">
      <c r="A592" s="157"/>
      <c r="G592" s="104"/>
    </row>
    <row r="593" spans="1:7" ht="15.75" customHeight="1">
      <c r="A593" s="157"/>
      <c r="G593" s="104"/>
    </row>
    <row r="594" spans="1:7" ht="15.75" customHeight="1">
      <c r="A594" s="157"/>
      <c r="G594" s="104"/>
    </row>
    <row r="595" spans="1:7" ht="15.75" customHeight="1">
      <c r="A595" s="157"/>
      <c r="G595" s="104"/>
    </row>
    <row r="596" spans="1:7" ht="15.75" customHeight="1">
      <c r="A596" s="157"/>
      <c r="G596" s="104"/>
    </row>
    <row r="597" spans="1:7" ht="15.75" customHeight="1">
      <c r="A597" s="157"/>
      <c r="G597" s="104"/>
    </row>
    <row r="598" spans="1:7" ht="15.75" customHeight="1">
      <c r="A598" s="157"/>
      <c r="G598" s="104"/>
    </row>
    <row r="599" spans="1:7" ht="15.75" customHeight="1">
      <c r="A599" s="157"/>
      <c r="G599" s="104"/>
    </row>
    <row r="600" spans="1:7" ht="15.75" customHeight="1">
      <c r="A600" s="157"/>
      <c r="G600" s="104"/>
    </row>
    <row r="601" spans="1:7" ht="15.75" customHeight="1">
      <c r="A601" s="157"/>
      <c r="G601" s="104"/>
    </row>
    <row r="602" spans="1:7" ht="15.75" customHeight="1">
      <c r="A602" s="157"/>
      <c r="G602" s="104"/>
    </row>
    <row r="603" spans="1:7" ht="15.75" customHeight="1">
      <c r="A603" s="157"/>
      <c r="G603" s="104"/>
    </row>
    <row r="604" spans="1:7" ht="15.75" customHeight="1">
      <c r="A604" s="157"/>
      <c r="G604" s="104"/>
    </row>
    <row r="605" spans="1:7" ht="15.75" customHeight="1">
      <c r="A605" s="157"/>
      <c r="G605" s="104"/>
    </row>
    <row r="606" spans="1:7" ht="15.75" customHeight="1">
      <c r="A606" s="157"/>
      <c r="G606" s="104"/>
    </row>
    <row r="607" spans="1:7" ht="15.75" customHeight="1">
      <c r="A607" s="157"/>
      <c r="G607" s="104"/>
    </row>
    <row r="608" spans="1:7" ht="15.75" customHeight="1">
      <c r="A608" s="157"/>
      <c r="G608" s="104"/>
    </row>
    <row r="609" spans="1:7" ht="15.75" customHeight="1">
      <c r="A609" s="157"/>
      <c r="G609" s="104"/>
    </row>
    <row r="610" spans="1:7" ht="15.75" customHeight="1">
      <c r="A610" s="157"/>
      <c r="G610" s="104"/>
    </row>
    <row r="611" spans="1:7" ht="15.75" customHeight="1">
      <c r="A611" s="157"/>
      <c r="G611" s="104"/>
    </row>
    <row r="612" spans="1:7" ht="15.75" customHeight="1">
      <c r="A612" s="157"/>
      <c r="G612" s="104"/>
    </row>
    <row r="613" spans="1:7" ht="15.75" customHeight="1">
      <c r="A613" s="157"/>
      <c r="G613" s="104"/>
    </row>
    <row r="614" spans="1:7" ht="15.75" customHeight="1">
      <c r="A614" s="157"/>
      <c r="G614" s="104"/>
    </row>
    <row r="615" spans="1:7" ht="15.75" customHeight="1">
      <c r="A615" s="157"/>
      <c r="G615" s="104"/>
    </row>
    <row r="616" spans="1:7" ht="15.75" customHeight="1">
      <c r="A616" s="157"/>
      <c r="G616" s="104"/>
    </row>
    <row r="617" spans="1:7" ht="15.75" customHeight="1">
      <c r="A617" s="157"/>
      <c r="G617" s="104"/>
    </row>
    <row r="618" spans="1:7" ht="15.75" customHeight="1">
      <c r="A618" s="157"/>
      <c r="G618" s="104"/>
    </row>
    <row r="619" spans="1:7" ht="15.75" customHeight="1">
      <c r="A619" s="157"/>
      <c r="G619" s="104"/>
    </row>
    <row r="620" spans="1:7" ht="15.75" customHeight="1">
      <c r="A620" s="157"/>
      <c r="G620" s="104"/>
    </row>
    <row r="621" spans="1:7" ht="15.75" customHeight="1">
      <c r="A621" s="157"/>
      <c r="G621" s="104"/>
    </row>
    <row r="622" spans="1:7" ht="15.75" customHeight="1">
      <c r="A622" s="157"/>
      <c r="G622" s="104"/>
    </row>
    <row r="623" spans="1:7" ht="15.75" customHeight="1">
      <c r="A623" s="157"/>
      <c r="G623" s="104"/>
    </row>
    <row r="624" spans="1:7" ht="15.75" customHeight="1">
      <c r="A624" s="157"/>
      <c r="G624" s="104"/>
    </row>
    <row r="625" spans="1:7" ht="15.75" customHeight="1">
      <c r="A625" s="157"/>
      <c r="G625" s="104"/>
    </row>
    <row r="626" spans="1:7" ht="15.75" customHeight="1">
      <c r="A626" s="157"/>
      <c r="G626" s="104"/>
    </row>
    <row r="627" spans="1:7" ht="15.75" customHeight="1">
      <c r="A627" s="157"/>
      <c r="G627" s="104"/>
    </row>
    <row r="628" spans="1:7" ht="15.75" customHeight="1">
      <c r="A628" s="157"/>
      <c r="G628" s="104"/>
    </row>
    <row r="629" spans="1:7" ht="15.75" customHeight="1">
      <c r="A629" s="157"/>
      <c r="G629" s="104"/>
    </row>
    <row r="630" spans="1:7" ht="15.75" customHeight="1">
      <c r="A630" s="157"/>
      <c r="G630" s="104"/>
    </row>
    <row r="631" spans="1:7" ht="15.75" customHeight="1">
      <c r="A631" s="157"/>
      <c r="G631" s="104"/>
    </row>
    <row r="632" spans="1:7" ht="15.75" customHeight="1">
      <c r="A632" s="157"/>
      <c r="G632" s="104"/>
    </row>
    <row r="633" spans="1:7" ht="15.75" customHeight="1">
      <c r="A633" s="157"/>
      <c r="G633" s="104"/>
    </row>
    <row r="634" spans="1:7" ht="15.75" customHeight="1">
      <c r="A634" s="157"/>
      <c r="G634" s="104"/>
    </row>
    <row r="635" spans="1:7" ht="15.75" customHeight="1">
      <c r="A635" s="157"/>
      <c r="G635" s="104"/>
    </row>
    <row r="636" spans="1:7" ht="15.75" customHeight="1">
      <c r="A636" s="157"/>
      <c r="G636" s="104"/>
    </row>
    <row r="637" spans="1:7" ht="15.75" customHeight="1">
      <c r="A637" s="157"/>
      <c r="G637" s="104"/>
    </row>
    <row r="638" spans="1:7" ht="15.75" customHeight="1">
      <c r="A638" s="157"/>
      <c r="G638" s="104"/>
    </row>
    <row r="639" spans="1:7" ht="15.75" customHeight="1">
      <c r="A639" s="157"/>
      <c r="G639" s="104"/>
    </row>
    <row r="640" spans="1:7" ht="15.75" customHeight="1">
      <c r="A640" s="157"/>
      <c r="G640" s="104"/>
    </row>
    <row r="641" spans="1:7" ht="15.75" customHeight="1">
      <c r="A641" s="157"/>
      <c r="G641" s="104"/>
    </row>
    <row r="642" spans="1:7" ht="15.75" customHeight="1">
      <c r="A642" s="157"/>
      <c r="G642" s="104"/>
    </row>
    <row r="643" spans="1:7" ht="15.75" customHeight="1">
      <c r="A643" s="157"/>
      <c r="G643" s="104"/>
    </row>
    <row r="644" spans="1:7" ht="15.75" customHeight="1">
      <c r="A644" s="157"/>
      <c r="G644" s="104"/>
    </row>
    <row r="645" spans="1:7" ht="15.75" customHeight="1">
      <c r="A645" s="157"/>
      <c r="G645" s="104"/>
    </row>
    <row r="646" spans="1:7" ht="15.75" customHeight="1">
      <c r="A646" s="157"/>
      <c r="G646" s="104"/>
    </row>
    <row r="647" spans="1:7" ht="15.75" customHeight="1">
      <c r="A647" s="157"/>
      <c r="G647" s="104"/>
    </row>
    <row r="648" spans="1:7" ht="15.75" customHeight="1">
      <c r="A648" s="157"/>
      <c r="G648" s="104"/>
    </row>
    <row r="649" spans="1:7" ht="15.75" customHeight="1">
      <c r="A649" s="157"/>
      <c r="G649" s="104"/>
    </row>
    <row r="650" spans="1:7" ht="15.75" customHeight="1">
      <c r="A650" s="157"/>
      <c r="G650" s="104"/>
    </row>
    <row r="651" spans="1:7" ht="15.75" customHeight="1">
      <c r="A651" s="157"/>
      <c r="G651" s="104"/>
    </row>
    <row r="652" spans="1:7" ht="15.75" customHeight="1">
      <c r="A652" s="157"/>
      <c r="G652" s="104"/>
    </row>
    <row r="653" spans="1:7" ht="15.75" customHeight="1">
      <c r="A653" s="157"/>
      <c r="G653" s="104"/>
    </row>
    <row r="654" spans="1:7" ht="15.75" customHeight="1">
      <c r="A654" s="157"/>
      <c r="G654" s="104"/>
    </row>
    <row r="655" spans="1:7" ht="15.75" customHeight="1">
      <c r="A655" s="157"/>
      <c r="G655" s="104"/>
    </row>
    <row r="656" spans="1:7" ht="15.75" customHeight="1">
      <c r="A656" s="157"/>
      <c r="G656" s="104"/>
    </row>
    <row r="657" spans="1:7" ht="15.75" customHeight="1">
      <c r="A657" s="157"/>
      <c r="G657" s="104"/>
    </row>
    <row r="658" spans="1:7" ht="15.75" customHeight="1">
      <c r="A658" s="157"/>
      <c r="G658" s="104"/>
    </row>
    <row r="659" spans="1:7" ht="15.75" customHeight="1">
      <c r="A659" s="157"/>
      <c r="G659" s="104"/>
    </row>
    <row r="660" spans="1:7" ht="15.75" customHeight="1">
      <c r="A660" s="157"/>
      <c r="G660" s="104"/>
    </row>
    <row r="661" spans="1:7" ht="15.75" customHeight="1">
      <c r="A661" s="157"/>
      <c r="G661" s="104"/>
    </row>
    <row r="662" spans="1:7" ht="15.75" customHeight="1">
      <c r="A662" s="157"/>
      <c r="G662" s="104"/>
    </row>
    <row r="663" spans="1:7" ht="15.75" customHeight="1">
      <c r="A663" s="157"/>
      <c r="G663" s="104"/>
    </row>
    <row r="664" spans="1:7" ht="15.75" customHeight="1">
      <c r="A664" s="157"/>
      <c r="G664" s="104"/>
    </row>
    <row r="665" spans="1:7" ht="15.75" customHeight="1">
      <c r="A665" s="157"/>
      <c r="G665" s="104"/>
    </row>
    <row r="666" spans="1:7" ht="15.75" customHeight="1">
      <c r="A666" s="157"/>
      <c r="G666" s="104"/>
    </row>
    <row r="667" spans="1:7" ht="15.75" customHeight="1">
      <c r="A667" s="157"/>
      <c r="G667" s="104"/>
    </row>
    <row r="668" spans="1:7" ht="15.75" customHeight="1">
      <c r="A668" s="157"/>
      <c r="G668" s="104"/>
    </row>
    <row r="669" spans="1:7" ht="15.75" customHeight="1">
      <c r="A669" s="157"/>
      <c r="G669" s="104"/>
    </row>
    <row r="670" spans="1:7" ht="15.75" customHeight="1">
      <c r="A670" s="157"/>
      <c r="G670" s="104"/>
    </row>
    <row r="671" spans="1:7" ht="15.75" customHeight="1">
      <c r="A671" s="157"/>
      <c r="G671" s="104"/>
    </row>
    <row r="672" spans="1:7" ht="15.75" customHeight="1">
      <c r="A672" s="157"/>
      <c r="G672" s="104"/>
    </row>
    <row r="673" spans="1:7" ht="15.75" customHeight="1">
      <c r="A673" s="157"/>
      <c r="G673" s="104"/>
    </row>
    <row r="674" spans="1:7" ht="15.75" customHeight="1">
      <c r="A674" s="157"/>
      <c r="G674" s="104"/>
    </row>
    <row r="675" spans="1:7" ht="15.75" customHeight="1">
      <c r="A675" s="157"/>
      <c r="G675" s="104"/>
    </row>
    <row r="676" spans="1:7" ht="15.75" customHeight="1">
      <c r="A676" s="157"/>
      <c r="G676" s="104"/>
    </row>
    <row r="677" spans="1:7" ht="15.75" customHeight="1">
      <c r="A677" s="157"/>
      <c r="G677" s="104"/>
    </row>
    <row r="678" spans="1:7" ht="15.75" customHeight="1">
      <c r="A678" s="157"/>
      <c r="G678" s="104"/>
    </row>
    <row r="679" spans="1:7" ht="15.75" customHeight="1">
      <c r="A679" s="157"/>
      <c r="G679" s="104"/>
    </row>
    <row r="680" spans="1:7" ht="15.75" customHeight="1">
      <c r="A680" s="157"/>
      <c r="G680" s="104"/>
    </row>
    <row r="681" spans="1:7" ht="15.75" customHeight="1">
      <c r="A681" s="157"/>
      <c r="G681" s="104"/>
    </row>
    <row r="682" spans="1:7" ht="15.75" customHeight="1">
      <c r="A682" s="157"/>
      <c r="G682" s="104"/>
    </row>
    <row r="683" spans="1:7" ht="15.75" customHeight="1">
      <c r="A683" s="157"/>
      <c r="G683" s="104"/>
    </row>
    <row r="684" spans="1:7" ht="15.75" customHeight="1">
      <c r="A684" s="157"/>
      <c r="G684" s="104"/>
    </row>
    <row r="685" spans="1:7" ht="15.75" customHeight="1">
      <c r="A685" s="157"/>
      <c r="G685" s="104"/>
    </row>
    <row r="686" spans="1:7" ht="15.75" customHeight="1">
      <c r="A686" s="157"/>
      <c r="G686" s="104"/>
    </row>
    <row r="687" spans="1:7" ht="15.75" customHeight="1">
      <c r="A687" s="157"/>
      <c r="G687" s="104"/>
    </row>
    <row r="688" spans="1:7" ht="15.75" customHeight="1">
      <c r="A688" s="157"/>
      <c r="G688" s="104"/>
    </row>
    <row r="689" spans="1:7" ht="15.75" customHeight="1">
      <c r="A689" s="157"/>
      <c r="G689" s="104"/>
    </row>
    <row r="690" spans="1:7" ht="15.75" customHeight="1">
      <c r="A690" s="157"/>
      <c r="G690" s="104"/>
    </row>
    <row r="691" spans="1:7" ht="15.75" customHeight="1">
      <c r="A691" s="157"/>
      <c r="G691" s="104"/>
    </row>
    <row r="692" spans="1:7" ht="15.75" customHeight="1">
      <c r="A692" s="157"/>
      <c r="G692" s="104"/>
    </row>
    <row r="693" spans="1:7" ht="15.75" customHeight="1">
      <c r="A693" s="157"/>
      <c r="G693" s="104"/>
    </row>
    <row r="694" spans="1:7" ht="15.75" customHeight="1">
      <c r="A694" s="157"/>
      <c r="G694" s="104"/>
    </row>
    <row r="695" spans="1:7" ht="15.75" customHeight="1">
      <c r="A695" s="157"/>
      <c r="G695" s="104"/>
    </row>
    <row r="696" spans="1:7" ht="15.75" customHeight="1">
      <c r="A696" s="157"/>
      <c r="G696" s="104"/>
    </row>
    <row r="697" spans="1:7" ht="15.75" customHeight="1">
      <c r="A697" s="157"/>
      <c r="G697" s="104"/>
    </row>
    <row r="698" spans="1:7" ht="15.75" customHeight="1">
      <c r="A698" s="157"/>
      <c r="G698" s="104"/>
    </row>
    <row r="699" spans="1:7" ht="15.75" customHeight="1">
      <c r="A699" s="157"/>
      <c r="G699" s="104"/>
    </row>
    <row r="700" spans="1:7" ht="15.75" customHeight="1">
      <c r="A700" s="157"/>
      <c r="G700" s="104"/>
    </row>
    <row r="701" spans="1:7" ht="15.75" customHeight="1">
      <c r="A701" s="157"/>
      <c r="G701" s="104"/>
    </row>
    <row r="702" spans="1:7" ht="15.75" customHeight="1">
      <c r="A702" s="157"/>
      <c r="G702" s="104"/>
    </row>
    <row r="703" spans="1:7" ht="15.75" customHeight="1">
      <c r="A703" s="157"/>
      <c r="G703" s="104"/>
    </row>
    <row r="704" spans="1:7" ht="15.75" customHeight="1">
      <c r="A704" s="157"/>
      <c r="G704" s="104"/>
    </row>
    <row r="705" spans="1:7" ht="15.75" customHeight="1">
      <c r="A705" s="157"/>
      <c r="G705" s="104"/>
    </row>
    <row r="706" spans="1:7" ht="15.75" customHeight="1">
      <c r="A706" s="157"/>
      <c r="G706" s="104"/>
    </row>
    <row r="707" spans="1:7" ht="15.75" customHeight="1">
      <c r="A707" s="157"/>
      <c r="G707" s="104"/>
    </row>
    <row r="708" spans="1:7" ht="15.75" customHeight="1">
      <c r="A708" s="157"/>
      <c r="G708" s="104"/>
    </row>
    <row r="709" spans="1:7" ht="15.75" customHeight="1">
      <c r="A709" s="157"/>
      <c r="G709" s="104"/>
    </row>
    <row r="710" spans="1:7" ht="15.75" customHeight="1">
      <c r="A710" s="157"/>
      <c r="G710" s="104"/>
    </row>
    <row r="711" spans="1:7" ht="15.75" customHeight="1">
      <c r="A711" s="157"/>
      <c r="G711" s="104"/>
    </row>
    <row r="712" spans="1:7" ht="15.75" customHeight="1">
      <c r="A712" s="157"/>
      <c r="G712" s="104"/>
    </row>
    <row r="713" spans="1:7" ht="15.75" customHeight="1">
      <c r="A713" s="157"/>
      <c r="G713" s="104"/>
    </row>
    <row r="714" spans="1:7" ht="15.75" customHeight="1">
      <c r="A714" s="157"/>
      <c r="G714" s="104"/>
    </row>
    <row r="715" spans="1:7" ht="15.75" customHeight="1">
      <c r="A715" s="157"/>
      <c r="G715" s="104"/>
    </row>
    <row r="716" spans="1:7" ht="15.75" customHeight="1">
      <c r="A716" s="157"/>
      <c r="G716" s="104"/>
    </row>
    <row r="717" spans="1:7" ht="15.75" customHeight="1">
      <c r="A717" s="157"/>
      <c r="G717" s="104"/>
    </row>
    <row r="718" spans="1:7" ht="15.75" customHeight="1">
      <c r="A718" s="157"/>
      <c r="G718" s="104"/>
    </row>
    <row r="719" spans="1:7" ht="15.75" customHeight="1">
      <c r="A719" s="157"/>
      <c r="G719" s="104"/>
    </row>
    <row r="720" spans="1:7" ht="15.75" customHeight="1">
      <c r="A720" s="157"/>
      <c r="G720" s="104"/>
    </row>
    <row r="721" spans="1:7" ht="15.75" customHeight="1">
      <c r="A721" s="157"/>
      <c r="G721" s="104"/>
    </row>
    <row r="722" spans="1:7" ht="15.75" customHeight="1">
      <c r="A722" s="157"/>
      <c r="G722" s="104"/>
    </row>
    <row r="723" spans="1:7" ht="15.75" customHeight="1">
      <c r="A723" s="157"/>
      <c r="G723" s="104"/>
    </row>
    <row r="724" spans="1:7" ht="15.75" customHeight="1">
      <c r="A724" s="157"/>
      <c r="G724" s="104"/>
    </row>
    <row r="725" spans="1:7" ht="15.75" customHeight="1">
      <c r="A725" s="157"/>
      <c r="G725" s="104"/>
    </row>
    <row r="726" spans="1:7" ht="15.75" customHeight="1">
      <c r="A726" s="157"/>
      <c r="G726" s="104"/>
    </row>
    <row r="727" spans="1:7" ht="15.75" customHeight="1">
      <c r="A727" s="157"/>
      <c r="G727" s="104"/>
    </row>
    <row r="728" spans="1:7" ht="15.75" customHeight="1">
      <c r="A728" s="157"/>
      <c r="G728" s="104"/>
    </row>
    <row r="729" spans="1:7" ht="15.75" customHeight="1">
      <c r="A729" s="157"/>
      <c r="G729" s="104"/>
    </row>
    <row r="730" spans="1:7" ht="15.75" customHeight="1">
      <c r="A730" s="157"/>
      <c r="G730" s="104"/>
    </row>
    <row r="731" spans="1:7" ht="15.75" customHeight="1">
      <c r="A731" s="157"/>
      <c r="G731" s="104"/>
    </row>
    <row r="732" spans="1:7" ht="15.75" customHeight="1">
      <c r="A732" s="157"/>
      <c r="G732" s="104"/>
    </row>
    <row r="733" spans="1:7" ht="15.75" customHeight="1">
      <c r="A733" s="157"/>
      <c r="G733" s="104"/>
    </row>
    <row r="734" spans="1:7" ht="15.75" customHeight="1">
      <c r="A734" s="157"/>
      <c r="G734" s="104"/>
    </row>
    <row r="735" spans="1:7" ht="15.75" customHeight="1">
      <c r="A735" s="157"/>
      <c r="G735" s="104"/>
    </row>
    <row r="736" spans="1:7" ht="15.75" customHeight="1">
      <c r="A736" s="157"/>
      <c r="G736" s="104"/>
    </row>
    <row r="737" spans="1:7" ht="15.75" customHeight="1">
      <c r="A737" s="157"/>
      <c r="G737" s="104"/>
    </row>
    <row r="738" spans="1:7" ht="15.75" customHeight="1">
      <c r="A738" s="157"/>
      <c r="G738" s="104"/>
    </row>
    <row r="739" spans="1:7" ht="15.75" customHeight="1">
      <c r="A739" s="157"/>
      <c r="G739" s="104"/>
    </row>
    <row r="740" spans="1:7" ht="15.75" customHeight="1">
      <c r="A740" s="157"/>
      <c r="G740" s="104"/>
    </row>
    <row r="741" spans="1:7" ht="15.75" customHeight="1">
      <c r="A741" s="157"/>
      <c r="G741" s="104"/>
    </row>
    <row r="742" spans="1:7" ht="15.75" customHeight="1">
      <c r="A742" s="157"/>
      <c r="G742" s="104"/>
    </row>
    <row r="743" spans="1:7" ht="15.75" customHeight="1">
      <c r="A743" s="157"/>
      <c r="G743" s="104"/>
    </row>
    <row r="744" spans="1:7" ht="15.75" customHeight="1">
      <c r="A744" s="157"/>
      <c r="G744" s="104"/>
    </row>
    <row r="745" spans="1:7" ht="15.75" customHeight="1">
      <c r="A745" s="157"/>
      <c r="G745" s="104"/>
    </row>
    <row r="746" spans="1:7" ht="15.75" customHeight="1">
      <c r="A746" s="157"/>
      <c r="G746" s="104"/>
    </row>
    <row r="747" spans="1:7" ht="15.75" customHeight="1">
      <c r="A747" s="157"/>
      <c r="G747" s="104"/>
    </row>
    <row r="748" spans="1:7" ht="15.75" customHeight="1">
      <c r="A748" s="157"/>
      <c r="G748" s="104"/>
    </row>
    <row r="749" spans="1:7" ht="15.75" customHeight="1">
      <c r="A749" s="157"/>
      <c r="G749" s="104"/>
    </row>
    <row r="750" spans="1:7" ht="15.75" customHeight="1">
      <c r="A750" s="157"/>
      <c r="G750" s="104"/>
    </row>
    <row r="751" spans="1:7" ht="15.75" customHeight="1">
      <c r="A751" s="157"/>
      <c r="G751" s="104"/>
    </row>
    <row r="752" spans="1:7" ht="15.75" customHeight="1">
      <c r="A752" s="157"/>
      <c r="G752" s="104"/>
    </row>
    <row r="753" spans="1:7" ht="15.75" customHeight="1">
      <c r="A753" s="157"/>
      <c r="G753" s="104"/>
    </row>
    <row r="754" spans="1:7" ht="15.75" customHeight="1">
      <c r="A754" s="157"/>
      <c r="G754" s="104"/>
    </row>
    <row r="755" spans="1:7" ht="15.75" customHeight="1">
      <c r="A755" s="157"/>
      <c r="G755" s="104"/>
    </row>
    <row r="756" spans="1:7" ht="15.75" customHeight="1">
      <c r="A756" s="157"/>
      <c r="G756" s="104"/>
    </row>
    <row r="757" spans="1:7" ht="15.75" customHeight="1">
      <c r="A757" s="157"/>
      <c r="G757" s="104"/>
    </row>
    <row r="758" spans="1:7" ht="15.75" customHeight="1">
      <c r="A758" s="157"/>
      <c r="G758" s="104"/>
    </row>
    <row r="759" spans="1:7" ht="15.75" customHeight="1">
      <c r="A759" s="157"/>
      <c r="G759" s="104"/>
    </row>
    <row r="760" spans="1:7" ht="15.75" customHeight="1">
      <c r="A760" s="157"/>
      <c r="G760" s="104"/>
    </row>
    <row r="761" spans="1:7" ht="15.75" customHeight="1">
      <c r="A761" s="157"/>
      <c r="G761" s="104"/>
    </row>
    <row r="762" spans="1:7" ht="15.75" customHeight="1">
      <c r="A762" s="157"/>
      <c r="G762" s="104"/>
    </row>
    <row r="763" spans="1:7" ht="15.75" customHeight="1">
      <c r="A763" s="157"/>
      <c r="G763" s="104"/>
    </row>
    <row r="764" spans="1:7" ht="15.75" customHeight="1">
      <c r="A764" s="157"/>
      <c r="G764" s="104"/>
    </row>
    <row r="765" spans="1:7" ht="15.75" customHeight="1">
      <c r="A765" s="157"/>
      <c r="G765" s="104"/>
    </row>
    <row r="766" spans="1:7" ht="15.75" customHeight="1">
      <c r="A766" s="157"/>
      <c r="G766" s="104"/>
    </row>
    <row r="767" spans="1:7" ht="15.75" customHeight="1">
      <c r="A767" s="157"/>
      <c r="G767" s="104"/>
    </row>
    <row r="768" spans="1:7" ht="15.75" customHeight="1">
      <c r="A768" s="157"/>
      <c r="G768" s="104"/>
    </row>
    <row r="769" spans="1:7" ht="15.75" customHeight="1">
      <c r="A769" s="157"/>
      <c r="G769" s="104"/>
    </row>
    <row r="770" spans="1:7" ht="15.75" customHeight="1">
      <c r="A770" s="157"/>
      <c r="G770" s="104"/>
    </row>
    <row r="771" spans="1:7" ht="15.75" customHeight="1">
      <c r="A771" s="157"/>
      <c r="G771" s="104"/>
    </row>
    <row r="772" spans="1:7" ht="15.75" customHeight="1">
      <c r="A772" s="157"/>
      <c r="G772" s="104"/>
    </row>
    <row r="773" spans="1:7" ht="15.75" customHeight="1">
      <c r="A773" s="157"/>
      <c r="G773" s="104"/>
    </row>
    <row r="774" spans="1:7" ht="15.75" customHeight="1">
      <c r="A774" s="157"/>
      <c r="G774" s="104"/>
    </row>
    <row r="775" spans="1:7" ht="15.75" customHeight="1">
      <c r="A775" s="157"/>
      <c r="G775" s="104"/>
    </row>
    <row r="776" spans="1:7" ht="15.75" customHeight="1">
      <c r="A776" s="157"/>
      <c r="G776" s="104"/>
    </row>
    <row r="777" spans="1:7" ht="15.75" customHeight="1">
      <c r="A777" s="157"/>
      <c r="G777" s="104"/>
    </row>
    <row r="778" spans="1:7" ht="15.75" customHeight="1">
      <c r="A778" s="157"/>
      <c r="G778" s="104"/>
    </row>
    <row r="779" spans="1:7" ht="15.75" customHeight="1">
      <c r="A779" s="157"/>
      <c r="G779" s="104"/>
    </row>
    <row r="780" spans="1:7" ht="15.75" customHeight="1">
      <c r="A780" s="157"/>
      <c r="G780" s="104"/>
    </row>
    <row r="781" spans="1:7" ht="15.75" customHeight="1">
      <c r="A781" s="157"/>
      <c r="G781" s="104"/>
    </row>
    <row r="782" spans="1:7" ht="15.75" customHeight="1">
      <c r="A782" s="157"/>
      <c r="G782" s="104"/>
    </row>
    <row r="783" spans="1:7" ht="15.75" customHeight="1">
      <c r="A783" s="157"/>
      <c r="G783" s="104"/>
    </row>
    <row r="784" spans="1:7" ht="15.75" customHeight="1">
      <c r="A784" s="157"/>
      <c r="G784" s="104"/>
    </row>
    <row r="785" spans="1:7" ht="15.75" customHeight="1">
      <c r="A785" s="157"/>
      <c r="G785" s="104"/>
    </row>
    <row r="786" spans="1:7" ht="15.75" customHeight="1">
      <c r="A786" s="157"/>
      <c r="G786" s="104"/>
    </row>
    <row r="787" spans="1:7" ht="15.75" customHeight="1">
      <c r="A787" s="157"/>
      <c r="G787" s="104"/>
    </row>
    <row r="788" spans="1:7" ht="15.75" customHeight="1">
      <c r="A788" s="157"/>
      <c r="G788" s="104"/>
    </row>
    <row r="789" spans="1:7" ht="15.75" customHeight="1">
      <c r="A789" s="157"/>
      <c r="G789" s="104"/>
    </row>
    <row r="790" spans="1:7" ht="15.75" customHeight="1">
      <c r="A790" s="157"/>
      <c r="G790" s="104"/>
    </row>
    <row r="791" spans="1:7" ht="15.75" customHeight="1">
      <c r="A791" s="157"/>
      <c r="G791" s="104"/>
    </row>
    <row r="792" spans="1:7" ht="15.75" customHeight="1">
      <c r="A792" s="157"/>
      <c r="G792" s="104"/>
    </row>
    <row r="793" spans="1:7" ht="15.75" customHeight="1">
      <c r="A793" s="157"/>
      <c r="G793" s="104"/>
    </row>
    <row r="794" spans="1:7" ht="15.75" customHeight="1">
      <c r="A794" s="157"/>
      <c r="G794" s="104"/>
    </row>
    <row r="795" spans="1:7" ht="15.75" customHeight="1">
      <c r="A795" s="157"/>
      <c r="G795" s="104"/>
    </row>
    <row r="796" spans="1:7" ht="15.75" customHeight="1">
      <c r="A796" s="157"/>
      <c r="G796" s="104"/>
    </row>
    <row r="797" spans="1:7" ht="15.75" customHeight="1">
      <c r="A797" s="157"/>
      <c r="G797" s="104"/>
    </row>
    <row r="798" spans="1:7" ht="15.75" customHeight="1">
      <c r="A798" s="157"/>
      <c r="G798" s="104"/>
    </row>
    <row r="799" spans="1:7" ht="15.75" customHeight="1">
      <c r="A799" s="157"/>
      <c r="G799" s="104"/>
    </row>
    <row r="800" spans="1:7" ht="15.75" customHeight="1">
      <c r="A800" s="157"/>
      <c r="G800" s="104"/>
    </row>
    <row r="801" spans="1:7" ht="15.75" customHeight="1">
      <c r="A801" s="157"/>
      <c r="G801" s="104"/>
    </row>
    <row r="802" spans="1:7" ht="15.75" customHeight="1">
      <c r="A802" s="157"/>
      <c r="G802" s="104"/>
    </row>
    <row r="803" spans="1:7" ht="15.75" customHeight="1">
      <c r="A803" s="157"/>
      <c r="G803" s="104"/>
    </row>
    <row r="804" spans="1:7" ht="15.75" customHeight="1">
      <c r="A804" s="157"/>
      <c r="G804" s="104"/>
    </row>
    <row r="805" spans="1:7" ht="15.75" customHeight="1">
      <c r="A805" s="157"/>
      <c r="G805" s="104"/>
    </row>
    <row r="806" spans="1:7" ht="15.75" customHeight="1">
      <c r="A806" s="157"/>
      <c r="G806" s="104"/>
    </row>
    <row r="807" spans="1:7" ht="15.75" customHeight="1">
      <c r="A807" s="157"/>
      <c r="G807" s="104"/>
    </row>
    <row r="808" spans="1:7" ht="15.75" customHeight="1">
      <c r="A808" s="157"/>
      <c r="G808" s="104"/>
    </row>
    <row r="809" spans="1:7" ht="15.75" customHeight="1">
      <c r="A809" s="157"/>
      <c r="G809" s="104"/>
    </row>
    <row r="810" spans="1:7" ht="15.75" customHeight="1">
      <c r="A810" s="157"/>
      <c r="G810" s="104"/>
    </row>
    <row r="811" spans="1:7" ht="15.75" customHeight="1">
      <c r="A811" s="157"/>
      <c r="G811" s="104"/>
    </row>
    <row r="812" spans="1:7" ht="15.75" customHeight="1">
      <c r="A812" s="157"/>
      <c r="G812" s="104"/>
    </row>
    <row r="813" spans="1:7" ht="15.75" customHeight="1">
      <c r="A813" s="157"/>
      <c r="G813" s="104"/>
    </row>
    <row r="814" spans="1:7" ht="15.75" customHeight="1">
      <c r="A814" s="157"/>
      <c r="G814" s="104"/>
    </row>
    <row r="815" spans="1:7" ht="15.75" customHeight="1">
      <c r="A815" s="157"/>
      <c r="G815" s="104"/>
    </row>
    <row r="816" spans="1:7" ht="15.75" customHeight="1">
      <c r="A816" s="157"/>
      <c r="G816" s="104"/>
    </row>
    <row r="817" spans="1:7" ht="15.75" customHeight="1">
      <c r="A817" s="157"/>
      <c r="G817" s="104"/>
    </row>
    <row r="818" spans="1:7" ht="15.75" customHeight="1">
      <c r="A818" s="157"/>
      <c r="G818" s="104"/>
    </row>
    <row r="819" spans="1:7" ht="15.75" customHeight="1">
      <c r="A819" s="157"/>
      <c r="G819" s="104"/>
    </row>
    <row r="820" spans="1:7" ht="15.75" customHeight="1">
      <c r="A820" s="157"/>
      <c r="G820" s="104"/>
    </row>
    <row r="821" spans="1:7" ht="15.75" customHeight="1">
      <c r="A821" s="157"/>
      <c r="G821" s="104"/>
    </row>
    <row r="822" spans="1:7" ht="15.75" customHeight="1">
      <c r="A822" s="157"/>
      <c r="G822" s="104"/>
    </row>
    <row r="823" spans="1:7" ht="15.75" customHeight="1">
      <c r="A823" s="157"/>
      <c r="G823" s="104"/>
    </row>
    <row r="824" spans="1:7" ht="15.75" customHeight="1">
      <c r="A824" s="157"/>
      <c r="G824" s="104"/>
    </row>
    <row r="825" spans="1:7" ht="15.75" customHeight="1">
      <c r="A825" s="157"/>
      <c r="G825" s="104"/>
    </row>
    <row r="826" spans="1:7" ht="15.75" customHeight="1">
      <c r="A826" s="157"/>
      <c r="G826" s="104"/>
    </row>
    <row r="827" spans="1:7" ht="15.75" customHeight="1">
      <c r="A827" s="157"/>
      <c r="G827" s="104"/>
    </row>
    <row r="828" spans="1:7" ht="15.75" customHeight="1">
      <c r="A828" s="157"/>
      <c r="G828" s="104"/>
    </row>
    <row r="829" spans="1:7" ht="15.75" customHeight="1">
      <c r="A829" s="157"/>
      <c r="G829" s="104"/>
    </row>
    <row r="830" spans="1:7" ht="15.75" customHeight="1">
      <c r="A830" s="157"/>
      <c r="G830" s="104"/>
    </row>
    <row r="831" spans="1:7" ht="15.75" customHeight="1">
      <c r="A831" s="157"/>
      <c r="G831" s="104"/>
    </row>
    <row r="832" spans="1:7" ht="15.75" customHeight="1">
      <c r="A832" s="157"/>
      <c r="G832" s="104"/>
    </row>
    <row r="833" spans="1:7" ht="15.75" customHeight="1">
      <c r="A833" s="157"/>
      <c r="G833" s="104"/>
    </row>
    <row r="834" spans="1:7" ht="15.75" customHeight="1">
      <c r="A834" s="157"/>
      <c r="G834" s="104"/>
    </row>
    <row r="835" spans="1:7" ht="15.75" customHeight="1">
      <c r="A835" s="157"/>
      <c r="G835" s="104"/>
    </row>
    <row r="836" spans="1:7" ht="15.75" customHeight="1">
      <c r="A836" s="157"/>
      <c r="G836" s="104"/>
    </row>
    <row r="837" spans="1:7" ht="15.75" customHeight="1">
      <c r="A837" s="157"/>
      <c r="G837" s="104"/>
    </row>
    <row r="838" spans="1:7" ht="15.75" customHeight="1">
      <c r="A838" s="157"/>
      <c r="G838" s="104"/>
    </row>
    <row r="839" spans="1:7" ht="15.75" customHeight="1">
      <c r="A839" s="157"/>
      <c r="G839" s="104"/>
    </row>
    <row r="840" spans="1:7" ht="15.75" customHeight="1">
      <c r="A840" s="157"/>
      <c r="G840" s="104"/>
    </row>
    <row r="841" spans="1:7" ht="15.75" customHeight="1">
      <c r="A841" s="157"/>
      <c r="G841" s="104"/>
    </row>
    <row r="842" spans="1:7" ht="15.75" customHeight="1">
      <c r="A842" s="157"/>
      <c r="G842" s="104"/>
    </row>
    <row r="843" spans="1:7" ht="15.75" customHeight="1">
      <c r="A843" s="157"/>
      <c r="G843" s="104"/>
    </row>
    <row r="844" spans="1:7" ht="15.75" customHeight="1">
      <c r="A844" s="157"/>
      <c r="G844" s="104"/>
    </row>
    <row r="845" spans="1:7" ht="15.75" customHeight="1">
      <c r="A845" s="157"/>
      <c r="G845" s="104"/>
    </row>
    <row r="846" spans="1:7" ht="15.75" customHeight="1">
      <c r="A846" s="157"/>
      <c r="G846" s="104"/>
    </row>
    <row r="847" spans="1:7" ht="15.75" customHeight="1">
      <c r="A847" s="157"/>
      <c r="G847" s="104"/>
    </row>
    <row r="848" spans="1:7" ht="15.75" customHeight="1">
      <c r="A848" s="157"/>
      <c r="G848" s="104"/>
    </row>
    <row r="849" spans="1:7" ht="15.75" customHeight="1">
      <c r="A849" s="157"/>
      <c r="G849" s="104"/>
    </row>
    <row r="850" spans="1:7" ht="15.75" customHeight="1">
      <c r="A850" s="157"/>
      <c r="G850" s="104"/>
    </row>
    <row r="851" spans="1:7" ht="15.75" customHeight="1">
      <c r="A851" s="157"/>
      <c r="G851" s="104"/>
    </row>
    <row r="852" spans="1:7" ht="15.75" customHeight="1">
      <c r="A852" s="157"/>
      <c r="G852" s="104"/>
    </row>
    <row r="853" spans="1:7" ht="15.75" customHeight="1">
      <c r="A853" s="157"/>
      <c r="G853" s="104"/>
    </row>
    <row r="854" spans="1:7" ht="15.75" customHeight="1">
      <c r="A854" s="157"/>
      <c r="G854" s="104"/>
    </row>
    <row r="855" spans="1:7" ht="15.75" customHeight="1">
      <c r="A855" s="157"/>
      <c r="G855" s="104"/>
    </row>
    <row r="856" spans="1:7" ht="15.75" customHeight="1">
      <c r="A856" s="157"/>
      <c r="G856" s="104"/>
    </row>
    <row r="857" spans="1:7" ht="15.75" customHeight="1">
      <c r="A857" s="157"/>
      <c r="G857" s="104"/>
    </row>
    <row r="858" spans="1:7" ht="15.75" customHeight="1">
      <c r="A858" s="157"/>
      <c r="G858" s="104"/>
    </row>
    <row r="859" spans="1:7" ht="15.75" customHeight="1">
      <c r="A859" s="157"/>
      <c r="G859" s="104"/>
    </row>
    <row r="860" spans="1:7" ht="15.75" customHeight="1">
      <c r="A860" s="157"/>
      <c r="G860" s="104"/>
    </row>
    <row r="861" spans="1:7" ht="15.75" customHeight="1">
      <c r="A861" s="157"/>
      <c r="G861" s="104"/>
    </row>
    <row r="862" spans="1:7" ht="15.75" customHeight="1">
      <c r="A862" s="157"/>
      <c r="G862" s="104"/>
    </row>
    <row r="863" spans="1:7" ht="15.75" customHeight="1">
      <c r="A863" s="157"/>
      <c r="G863" s="104"/>
    </row>
    <row r="864" spans="1:7" ht="15.75" customHeight="1">
      <c r="A864" s="157"/>
      <c r="G864" s="104"/>
    </row>
    <row r="865" spans="1:7" ht="15.75" customHeight="1">
      <c r="A865" s="157"/>
      <c r="G865" s="104"/>
    </row>
    <row r="866" spans="1:7" ht="15.75" customHeight="1">
      <c r="A866" s="157"/>
      <c r="G866" s="104"/>
    </row>
    <row r="867" spans="1:7" ht="15.75" customHeight="1">
      <c r="A867" s="157"/>
      <c r="G867" s="104"/>
    </row>
    <row r="868" spans="1:7" ht="15.75" customHeight="1">
      <c r="A868" s="157"/>
      <c r="G868" s="104"/>
    </row>
    <row r="869" spans="1:7" ht="15.75" customHeight="1">
      <c r="A869" s="157"/>
      <c r="G869" s="104"/>
    </row>
    <row r="870" spans="1:7" ht="15.75" customHeight="1">
      <c r="A870" s="157"/>
      <c r="G870" s="104"/>
    </row>
    <row r="871" spans="1:7" ht="15.75" customHeight="1">
      <c r="A871" s="157"/>
      <c r="G871" s="104"/>
    </row>
    <row r="872" spans="1:7" ht="15.75" customHeight="1">
      <c r="A872" s="157"/>
      <c r="G872" s="104"/>
    </row>
    <row r="873" spans="1:7" ht="15.75" customHeight="1">
      <c r="A873" s="157"/>
      <c r="G873" s="104"/>
    </row>
    <row r="874" spans="1:7" ht="15.75" customHeight="1">
      <c r="A874" s="157"/>
      <c r="G874" s="104"/>
    </row>
    <row r="875" spans="1:7" ht="15.75" customHeight="1">
      <c r="A875" s="157"/>
      <c r="G875" s="104"/>
    </row>
    <row r="876" spans="1:7" ht="15.75" customHeight="1">
      <c r="A876" s="157"/>
      <c r="G876" s="104"/>
    </row>
    <row r="877" spans="1:7" ht="15.75" customHeight="1">
      <c r="A877" s="157"/>
      <c r="G877" s="104"/>
    </row>
    <row r="878" spans="1:7" ht="15.75" customHeight="1">
      <c r="A878" s="157"/>
      <c r="G878" s="104"/>
    </row>
    <row r="879" spans="1:7" ht="15.75" customHeight="1">
      <c r="A879" s="157"/>
      <c r="G879" s="104"/>
    </row>
    <row r="880" spans="1:7" ht="15.75" customHeight="1">
      <c r="A880" s="157"/>
      <c r="G880" s="104"/>
    </row>
    <row r="881" spans="1:7" ht="15.75" customHeight="1">
      <c r="A881" s="157"/>
      <c r="G881" s="104"/>
    </row>
    <row r="882" spans="1:7" ht="15.75" customHeight="1">
      <c r="A882" s="157"/>
      <c r="G882" s="104"/>
    </row>
    <row r="883" spans="1:7" ht="15.75" customHeight="1">
      <c r="A883" s="157"/>
      <c r="G883" s="104"/>
    </row>
    <row r="884" spans="1:7" ht="15.75" customHeight="1">
      <c r="A884" s="157"/>
      <c r="G884" s="104"/>
    </row>
    <row r="885" spans="1:7" ht="15.75" customHeight="1">
      <c r="A885" s="157"/>
      <c r="G885" s="104"/>
    </row>
    <row r="886" spans="1:7" ht="15.75" customHeight="1">
      <c r="A886" s="157"/>
      <c r="G886" s="104"/>
    </row>
    <row r="887" spans="1:7" ht="15.75" customHeight="1">
      <c r="A887" s="157"/>
      <c r="G887" s="104"/>
    </row>
    <row r="888" spans="1:7" ht="15.75" customHeight="1">
      <c r="A888" s="157"/>
      <c r="G888" s="104"/>
    </row>
    <row r="889" spans="1:7" ht="15.75" customHeight="1">
      <c r="A889" s="157"/>
      <c r="G889" s="104"/>
    </row>
    <row r="890" spans="1:7" ht="15.75" customHeight="1">
      <c r="A890" s="157"/>
      <c r="G890" s="104"/>
    </row>
    <row r="891" spans="1:7" ht="15.75" customHeight="1">
      <c r="A891" s="157"/>
      <c r="G891" s="104"/>
    </row>
    <row r="892" spans="1:7" ht="15.75" customHeight="1">
      <c r="A892" s="157"/>
      <c r="G892" s="104"/>
    </row>
    <row r="893" spans="1:7" ht="15.75" customHeight="1">
      <c r="A893" s="157"/>
      <c r="G893" s="104"/>
    </row>
    <row r="894" spans="1:7" ht="15.75" customHeight="1">
      <c r="A894" s="157"/>
      <c r="G894" s="104"/>
    </row>
    <row r="895" spans="1:7" ht="15.75" customHeight="1">
      <c r="A895" s="157"/>
      <c r="G895" s="104"/>
    </row>
    <row r="896" spans="1:7" ht="15.75" customHeight="1">
      <c r="A896" s="157"/>
      <c r="G896" s="104"/>
    </row>
    <row r="897" spans="1:7" ht="15.75" customHeight="1">
      <c r="A897" s="157"/>
      <c r="G897" s="104"/>
    </row>
    <row r="898" spans="1:7" ht="15.75" customHeight="1">
      <c r="A898" s="157"/>
      <c r="G898" s="104"/>
    </row>
    <row r="899" spans="1:7" ht="15.75" customHeight="1">
      <c r="A899" s="157"/>
      <c r="G899" s="104"/>
    </row>
    <row r="900" spans="1:7" ht="15.75" customHeight="1">
      <c r="A900" s="157"/>
      <c r="G900" s="104"/>
    </row>
    <row r="901" spans="1:7" ht="15.75" customHeight="1">
      <c r="A901" s="157"/>
      <c r="G901" s="104"/>
    </row>
    <row r="902" spans="1:7" ht="15.75" customHeight="1">
      <c r="A902" s="157"/>
      <c r="G902" s="104"/>
    </row>
    <row r="903" spans="1:7" ht="15.75" customHeight="1">
      <c r="A903" s="157"/>
      <c r="G903" s="104"/>
    </row>
    <row r="904" spans="1:7" ht="15.75" customHeight="1">
      <c r="A904" s="157"/>
      <c r="G904" s="104"/>
    </row>
    <row r="905" spans="1:7" ht="15.75" customHeight="1">
      <c r="A905" s="157"/>
      <c r="G905" s="104"/>
    </row>
    <row r="906" spans="1:7" ht="15.75" customHeight="1">
      <c r="A906" s="157"/>
      <c r="G906" s="104"/>
    </row>
    <row r="907" spans="1:7" ht="15.75" customHeight="1">
      <c r="A907" s="157"/>
      <c r="G907" s="104"/>
    </row>
    <row r="908" spans="1:7" ht="15.75" customHeight="1">
      <c r="A908" s="157"/>
      <c r="G908" s="104"/>
    </row>
    <row r="909" spans="1:7" ht="15.75" customHeight="1">
      <c r="A909" s="157"/>
      <c r="G909" s="104"/>
    </row>
    <row r="910" spans="1:7" ht="15.75" customHeight="1">
      <c r="A910" s="157"/>
      <c r="G910" s="104"/>
    </row>
    <row r="911" spans="1:7" ht="15.75" customHeight="1">
      <c r="A911" s="157"/>
      <c r="G911" s="104"/>
    </row>
    <row r="912" spans="1:7" ht="15.75" customHeight="1">
      <c r="A912" s="157"/>
      <c r="G912" s="104"/>
    </row>
    <row r="913" spans="1:7" ht="15.75" customHeight="1">
      <c r="A913" s="157"/>
      <c r="G913" s="104"/>
    </row>
    <row r="914" spans="1:7" ht="15.75" customHeight="1">
      <c r="A914" s="157"/>
      <c r="G914" s="104"/>
    </row>
    <row r="915" spans="1:7" ht="15.75" customHeight="1">
      <c r="A915" s="157"/>
      <c r="G915" s="104"/>
    </row>
    <row r="916" spans="1:7" ht="15.75" customHeight="1">
      <c r="A916" s="157"/>
      <c r="G916" s="104"/>
    </row>
    <row r="917" spans="1:7" ht="15.75" customHeight="1">
      <c r="A917" s="157"/>
      <c r="G917" s="104"/>
    </row>
    <row r="918" spans="1:7" ht="15.75" customHeight="1">
      <c r="A918" s="157"/>
      <c r="G918" s="104"/>
    </row>
    <row r="919" spans="1:7" ht="15.75" customHeight="1">
      <c r="A919" s="157"/>
      <c r="G919" s="104"/>
    </row>
    <row r="920" spans="1:7" ht="15.75" customHeight="1">
      <c r="A920" s="157"/>
      <c r="G920" s="104"/>
    </row>
    <row r="921" spans="1:7" ht="15.75" customHeight="1">
      <c r="A921" s="157"/>
      <c r="G921" s="104"/>
    </row>
    <row r="922" spans="1:7" ht="15.75" customHeight="1">
      <c r="A922" s="157"/>
      <c r="G922" s="104"/>
    </row>
    <row r="923" spans="1:7" ht="15.75" customHeight="1">
      <c r="A923" s="157"/>
      <c r="G923" s="104"/>
    </row>
    <row r="924" spans="1:7" ht="15.75" customHeight="1">
      <c r="A924" s="157"/>
      <c r="G924" s="104"/>
    </row>
    <row r="925" spans="1:7" ht="15.75" customHeight="1">
      <c r="A925" s="157"/>
      <c r="G925" s="104"/>
    </row>
    <row r="926" spans="1:7" ht="15.75" customHeight="1">
      <c r="A926" s="157"/>
      <c r="G926" s="104"/>
    </row>
    <row r="927" spans="1:7" ht="15.75" customHeight="1">
      <c r="A927" s="157"/>
      <c r="G927" s="104"/>
    </row>
    <row r="928" spans="1:7" ht="15.75" customHeight="1">
      <c r="A928" s="157"/>
      <c r="G928" s="104"/>
    </row>
    <row r="929" spans="1:7" ht="15.75" customHeight="1">
      <c r="A929" s="157"/>
      <c r="G929" s="104"/>
    </row>
    <row r="930" spans="1:7" ht="15.75" customHeight="1">
      <c r="A930" s="157"/>
      <c r="G930" s="104"/>
    </row>
    <row r="931" spans="1:7" ht="15.75" customHeight="1">
      <c r="A931" s="157"/>
      <c r="G931" s="104"/>
    </row>
    <row r="932" spans="1:7" ht="15.75" customHeight="1">
      <c r="A932" s="157"/>
      <c r="G932" s="104"/>
    </row>
    <row r="933" spans="1:7" ht="15.75" customHeight="1">
      <c r="A933" s="157"/>
      <c r="G933" s="104"/>
    </row>
    <row r="934" spans="1:7" ht="15.75" customHeight="1">
      <c r="A934" s="157"/>
      <c r="G934" s="104"/>
    </row>
    <row r="935" spans="1:7" ht="15.75" customHeight="1">
      <c r="A935" s="157"/>
      <c r="G935" s="104"/>
    </row>
    <row r="936" spans="1:7" ht="15.75" customHeight="1">
      <c r="A936" s="157"/>
      <c r="G936" s="104"/>
    </row>
    <row r="937" spans="1:7" ht="15.75" customHeight="1">
      <c r="A937" s="157"/>
      <c r="G937" s="104"/>
    </row>
    <row r="938" spans="1:7" ht="15.75" customHeight="1">
      <c r="A938" s="157"/>
      <c r="G938" s="104"/>
    </row>
    <row r="939" spans="1:7" ht="15.75" customHeight="1">
      <c r="A939" s="157"/>
      <c r="G939" s="104"/>
    </row>
    <row r="940" spans="1:7" ht="15.75" customHeight="1">
      <c r="A940" s="157"/>
      <c r="G940" s="104"/>
    </row>
    <row r="941" spans="1:7" ht="15.75" customHeight="1">
      <c r="A941" s="157"/>
      <c r="G941" s="104"/>
    </row>
    <row r="942" spans="1:7" ht="15.75" customHeight="1">
      <c r="A942" s="157"/>
      <c r="G942" s="104"/>
    </row>
    <row r="943" spans="1:7" ht="15.75" customHeight="1">
      <c r="A943" s="157"/>
      <c r="G943" s="104"/>
    </row>
    <row r="944" spans="1:7" ht="15.75" customHeight="1">
      <c r="A944" s="157"/>
      <c r="G944" s="104"/>
    </row>
    <row r="945" spans="1:7" ht="15.75" customHeight="1">
      <c r="A945" s="157"/>
      <c r="G945" s="104"/>
    </row>
    <row r="946" spans="1:7" ht="15.75" customHeight="1">
      <c r="A946" s="157"/>
      <c r="G946" s="104"/>
    </row>
    <row r="947" spans="1:7" ht="15.75" customHeight="1">
      <c r="A947" s="157"/>
      <c r="G947" s="104"/>
    </row>
    <row r="948" spans="1:7" ht="15.75" customHeight="1">
      <c r="A948" s="157"/>
      <c r="G948" s="104"/>
    </row>
    <row r="949" spans="1:7" ht="15.75" customHeight="1">
      <c r="A949" s="157"/>
      <c r="G949" s="104"/>
    </row>
    <row r="950" spans="1:7" ht="15.75" customHeight="1">
      <c r="A950" s="157"/>
      <c r="G950" s="104"/>
    </row>
    <row r="951" spans="1:7" ht="15.75" customHeight="1">
      <c r="A951" s="157"/>
      <c r="G951" s="104"/>
    </row>
    <row r="952" spans="1:7" ht="15.75" customHeight="1">
      <c r="A952" s="157"/>
      <c r="G952" s="104"/>
    </row>
    <row r="953" spans="1:7" ht="15.75" customHeight="1">
      <c r="A953" s="157"/>
      <c r="G953" s="104"/>
    </row>
    <row r="954" spans="1:7" ht="15.75" customHeight="1">
      <c r="A954" s="157"/>
      <c r="G954" s="104"/>
    </row>
    <row r="955" spans="1:7" ht="15.75" customHeight="1">
      <c r="A955" s="157"/>
      <c r="G955" s="104"/>
    </row>
    <row r="956" spans="1:7" ht="15.75" customHeight="1">
      <c r="A956" s="157"/>
      <c r="G956" s="104"/>
    </row>
    <row r="957" spans="1:7" ht="15.75" customHeight="1">
      <c r="A957" s="157"/>
      <c r="G957" s="104"/>
    </row>
    <row r="958" spans="1:7" ht="15.75" customHeight="1">
      <c r="A958" s="157"/>
      <c r="G958" s="104"/>
    </row>
    <row r="959" spans="1:7" ht="15.75" customHeight="1">
      <c r="A959" s="157"/>
      <c r="G959" s="104"/>
    </row>
    <row r="960" spans="1:7" ht="15.75" customHeight="1">
      <c r="A960" s="157"/>
      <c r="G960" s="104"/>
    </row>
    <row r="961" spans="1:7" ht="15.75" customHeight="1">
      <c r="A961" s="157"/>
      <c r="G961" s="104"/>
    </row>
    <row r="962" spans="1:7" ht="15.75" customHeight="1">
      <c r="A962" s="157"/>
      <c r="G962" s="104"/>
    </row>
    <row r="963" spans="1:7" ht="15.75" customHeight="1">
      <c r="A963" s="157"/>
      <c r="G963" s="104"/>
    </row>
    <row r="964" spans="1:7" ht="15.75" customHeight="1">
      <c r="A964" s="157"/>
      <c r="G964" s="104"/>
    </row>
    <row r="965" spans="1:7" ht="15.75" customHeight="1">
      <c r="A965" s="157"/>
      <c r="G965" s="104"/>
    </row>
    <row r="966" spans="1:7" ht="15.75" customHeight="1">
      <c r="A966" s="157"/>
      <c r="G966" s="104"/>
    </row>
    <row r="967" spans="1:7" ht="15.75" customHeight="1">
      <c r="A967" s="157"/>
      <c r="G967" s="104"/>
    </row>
    <row r="968" spans="1:7" ht="15.75" customHeight="1">
      <c r="A968" s="157"/>
      <c r="G968" s="104"/>
    </row>
    <row r="969" spans="1:7" ht="15.75" customHeight="1">
      <c r="A969" s="157"/>
      <c r="G969" s="104"/>
    </row>
    <row r="970" spans="1:7" ht="15.75" customHeight="1">
      <c r="A970" s="157"/>
      <c r="G970" s="104"/>
    </row>
    <row r="971" spans="1:7" ht="15.75" customHeight="1">
      <c r="A971" s="157"/>
      <c r="G971" s="104"/>
    </row>
    <row r="972" spans="1:7" ht="15.75" customHeight="1">
      <c r="A972" s="157"/>
      <c r="G972" s="104"/>
    </row>
    <row r="973" spans="1:7" ht="15.75" customHeight="1">
      <c r="A973" s="157"/>
      <c r="G973" s="104"/>
    </row>
    <row r="974" spans="1:7" ht="15.75" customHeight="1">
      <c r="A974" s="157"/>
      <c r="G974" s="104"/>
    </row>
    <row r="975" spans="1:7" ht="15.75" customHeight="1">
      <c r="A975" s="157"/>
      <c r="G975" s="104"/>
    </row>
    <row r="976" spans="1:7" ht="15.75" customHeight="1">
      <c r="A976" s="157"/>
      <c r="G976" s="104"/>
    </row>
    <row r="977" spans="1:7" ht="15.75" customHeight="1">
      <c r="A977" s="157"/>
      <c r="G977" s="104"/>
    </row>
    <row r="978" spans="1:7" ht="15.75" customHeight="1">
      <c r="A978" s="157"/>
      <c r="G978" s="104"/>
    </row>
    <row r="979" spans="1:7" ht="15.75" customHeight="1">
      <c r="A979" s="157"/>
      <c r="G979" s="104"/>
    </row>
    <row r="980" spans="1:7" ht="15.75" customHeight="1">
      <c r="A980" s="157"/>
      <c r="G980" s="104"/>
    </row>
    <row r="981" spans="1:7" ht="15.75" customHeight="1">
      <c r="A981" s="157"/>
      <c r="G981" s="104"/>
    </row>
    <row r="982" spans="1:7" ht="15.75" customHeight="1">
      <c r="A982" s="157"/>
      <c r="G982" s="104"/>
    </row>
    <row r="983" spans="1:7" ht="15.75" customHeight="1">
      <c r="A983" s="157"/>
      <c r="G983" s="104"/>
    </row>
    <row r="984" spans="1:7" ht="15.75" customHeight="1">
      <c r="A984" s="157"/>
      <c r="G984" s="104"/>
    </row>
    <row r="985" spans="1:7" ht="15.75" customHeight="1">
      <c r="A985" s="157"/>
      <c r="G985" s="104"/>
    </row>
    <row r="986" spans="1:7" ht="15.75" customHeight="1">
      <c r="A986" s="157"/>
      <c r="G986" s="104"/>
    </row>
    <row r="987" spans="1:7" ht="15.75" customHeight="1">
      <c r="A987" s="157"/>
      <c r="G987" s="104"/>
    </row>
    <row r="988" spans="1:7" ht="15.75" customHeight="1">
      <c r="A988" s="157"/>
      <c r="G988" s="104"/>
    </row>
    <row r="989" spans="1:7" ht="15.75" customHeight="1">
      <c r="A989" s="157"/>
      <c r="G989" s="104"/>
    </row>
    <row r="990" spans="1:7" ht="15.75" customHeight="1">
      <c r="A990" s="157"/>
      <c r="G990" s="104"/>
    </row>
    <row r="991" spans="1:7" ht="15.75" customHeight="1">
      <c r="A991" s="157"/>
      <c r="G991" s="104"/>
    </row>
    <row r="992" spans="1:7" ht="15.75" customHeight="1">
      <c r="A992" s="157"/>
      <c r="G992" s="104"/>
    </row>
    <row r="993" spans="1:7" ht="15.75" customHeight="1">
      <c r="A993" s="157"/>
      <c r="G993" s="104"/>
    </row>
    <row r="994" spans="1:7" ht="15.75" customHeight="1">
      <c r="A994" s="157"/>
      <c r="G994" s="104"/>
    </row>
    <row r="995" spans="1:7" ht="15.75" customHeight="1">
      <c r="A995" s="157"/>
      <c r="G995" s="104"/>
    </row>
    <row r="996" spans="1:7" ht="15.75" customHeight="1">
      <c r="A996" s="157"/>
      <c r="G996" s="104"/>
    </row>
    <row r="997" spans="1:7" ht="15.75" customHeight="1">
      <c r="A997" s="157"/>
      <c r="G997" s="104"/>
    </row>
    <row r="998" spans="1:7" ht="15.75" customHeight="1">
      <c r="A998" s="157"/>
      <c r="G998" s="104"/>
    </row>
    <row r="999" spans="1:7" ht="15.75" customHeight="1">
      <c r="A999" s="157"/>
      <c r="G999" s="104"/>
    </row>
    <row r="1000" spans="1:7" ht="15.75" customHeight="1">
      <c r="A1000" s="157"/>
      <c r="G1000" s="104"/>
    </row>
    <row r="1001" spans="1:7" ht="15.75" customHeight="1">
      <c r="A1001" s="157"/>
      <c r="G1001" s="104"/>
    </row>
  </sheetData>
  <autoFilter ref="G3:J24" xr:uid="{00000000-0009-0000-0000-000009000000}"/>
  <mergeCells count="1">
    <mergeCell ref="G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4A86E8"/>
    <outlinePr summaryBelow="0" summaryRight="0"/>
  </sheetPr>
  <dimension ref="A1:P998"/>
  <sheetViews>
    <sheetView workbookViewId="0"/>
  </sheetViews>
  <sheetFormatPr baseColWidth="10" defaultColWidth="14.5" defaultRowHeight="15.75" customHeight="1"/>
  <cols>
    <col min="3" max="3" width="10.5" customWidth="1"/>
    <col min="4" max="4" width="17.5" customWidth="1"/>
    <col min="5" max="5" width="17" customWidth="1"/>
    <col min="6" max="6" width="8.5" customWidth="1"/>
    <col min="7" max="7" width="8.33203125" customWidth="1"/>
    <col min="8" max="8" width="9" customWidth="1"/>
    <col min="10" max="10" width="22" customWidth="1"/>
    <col min="11" max="11" width="10.1640625" customWidth="1"/>
    <col min="12" max="12" width="10.5" customWidth="1"/>
  </cols>
  <sheetData>
    <row r="1" spans="1:16">
      <c r="A1" s="134"/>
      <c r="B1" s="135" t="s">
        <v>265</v>
      </c>
      <c r="C1" s="136"/>
      <c r="D1" s="57"/>
      <c r="E1" s="137" t="s">
        <v>269</v>
      </c>
      <c r="F1" s="57"/>
      <c r="G1" s="57"/>
      <c r="H1" s="57"/>
      <c r="I1" s="49"/>
      <c r="J1" s="139" t="s">
        <v>270</v>
      </c>
      <c r="K1" s="57"/>
      <c r="L1" s="57"/>
    </row>
    <row r="2" spans="1:16">
      <c r="A2" s="141"/>
      <c r="B2" s="41" t="s">
        <v>271</v>
      </c>
      <c r="C2" s="142" t="s">
        <v>36</v>
      </c>
      <c r="D2" s="141"/>
      <c r="E2" s="144" t="s">
        <v>0</v>
      </c>
      <c r="F2" s="67" t="s">
        <v>34</v>
      </c>
      <c r="G2" s="144" t="s">
        <v>36</v>
      </c>
      <c r="H2" s="144" t="s">
        <v>2</v>
      </c>
      <c r="I2" s="49"/>
      <c r="J2" s="145" t="s">
        <v>0</v>
      </c>
      <c r="K2" s="48" t="s">
        <v>272</v>
      </c>
      <c r="L2" s="48" t="s">
        <v>45</v>
      </c>
    </row>
    <row r="3" spans="1:16">
      <c r="A3" s="146">
        <v>1</v>
      </c>
      <c r="B3" s="147" t="s">
        <v>1</v>
      </c>
      <c r="C3" s="148" t="s">
        <v>273</v>
      </c>
      <c r="D3" s="149">
        <v>42</v>
      </c>
      <c r="E3" s="2" t="s">
        <v>3</v>
      </c>
      <c r="F3" s="3">
        <v>5</v>
      </c>
      <c r="G3" s="88">
        <v>55.43</v>
      </c>
      <c r="H3" s="88">
        <v>42</v>
      </c>
      <c r="I3" s="49"/>
      <c r="J3" s="75" t="s">
        <v>3</v>
      </c>
      <c r="K3" s="48">
        <v>42</v>
      </c>
      <c r="L3" s="88">
        <v>1</v>
      </c>
      <c r="M3" s="75" t="s">
        <v>3</v>
      </c>
    </row>
    <row r="4" spans="1:16">
      <c r="A4" s="150">
        <f t="shared" ref="A4:A23" si="0">A3+1</f>
        <v>2</v>
      </c>
      <c r="B4" s="147" t="s">
        <v>3</v>
      </c>
      <c r="C4" s="148" t="s">
        <v>274</v>
      </c>
      <c r="D4" s="151">
        <f t="shared" ref="D4:D23" si="1">D3-2</f>
        <v>40</v>
      </c>
      <c r="E4" s="2" t="s">
        <v>1</v>
      </c>
      <c r="F4" s="3">
        <v>4</v>
      </c>
      <c r="G4" s="88">
        <v>56.11</v>
      </c>
      <c r="H4" s="88">
        <f t="shared" ref="H4:H10" si="2">H3-2</f>
        <v>40</v>
      </c>
      <c r="I4" s="49"/>
      <c r="J4" s="75" t="s">
        <v>1</v>
      </c>
      <c r="K4" s="48">
        <v>40</v>
      </c>
      <c r="L4" s="155">
        <v>2</v>
      </c>
      <c r="M4" s="75" t="s">
        <v>1</v>
      </c>
    </row>
    <row r="5" spans="1:16">
      <c r="A5" s="150">
        <f t="shared" si="0"/>
        <v>3</v>
      </c>
      <c r="B5" s="147" t="s">
        <v>8</v>
      </c>
      <c r="C5" s="156" t="s">
        <v>275</v>
      </c>
      <c r="D5" s="151">
        <f t="shared" si="1"/>
        <v>38</v>
      </c>
      <c r="E5" s="2" t="s">
        <v>8</v>
      </c>
      <c r="F5" s="3">
        <v>6</v>
      </c>
      <c r="G5" s="88">
        <v>56.97</v>
      </c>
      <c r="H5" s="88">
        <f t="shared" si="2"/>
        <v>38</v>
      </c>
      <c r="I5" s="49"/>
      <c r="J5" s="75" t="s">
        <v>8</v>
      </c>
      <c r="K5" s="48">
        <v>38</v>
      </c>
      <c r="L5" s="155">
        <v>3</v>
      </c>
      <c r="M5" s="75" t="s">
        <v>8</v>
      </c>
    </row>
    <row r="6" spans="1:16">
      <c r="A6" s="150">
        <f t="shared" si="0"/>
        <v>4</v>
      </c>
      <c r="B6" s="147" t="s">
        <v>10</v>
      </c>
      <c r="C6" s="158" t="s">
        <v>276</v>
      </c>
      <c r="D6" s="151">
        <f t="shared" si="1"/>
        <v>36</v>
      </c>
      <c r="E6" s="2" t="s">
        <v>4</v>
      </c>
      <c r="F6" s="3">
        <v>7</v>
      </c>
      <c r="G6" s="88">
        <v>58.06</v>
      </c>
      <c r="H6" s="88">
        <f t="shared" si="2"/>
        <v>36</v>
      </c>
      <c r="I6" s="49"/>
      <c r="J6" s="75" t="s">
        <v>4</v>
      </c>
      <c r="K6" s="48">
        <v>36</v>
      </c>
      <c r="L6" s="88">
        <v>4</v>
      </c>
      <c r="M6" s="75" t="s">
        <v>4</v>
      </c>
    </row>
    <row r="7" spans="1:16">
      <c r="A7" s="150">
        <f t="shared" si="0"/>
        <v>5</v>
      </c>
      <c r="B7" s="147" t="s">
        <v>4</v>
      </c>
      <c r="C7" s="148" t="s">
        <v>277</v>
      </c>
      <c r="D7" s="151">
        <f t="shared" si="1"/>
        <v>34</v>
      </c>
      <c r="E7" s="2" t="s">
        <v>10</v>
      </c>
      <c r="F7" s="3">
        <v>3</v>
      </c>
      <c r="G7" s="88">
        <v>58.08</v>
      </c>
      <c r="H7" s="88">
        <f t="shared" si="2"/>
        <v>34</v>
      </c>
      <c r="I7" s="49"/>
      <c r="J7" s="75" t="s">
        <v>10</v>
      </c>
      <c r="K7" s="66">
        <v>34</v>
      </c>
      <c r="L7" s="155">
        <v>5</v>
      </c>
      <c r="M7" s="75" t="s">
        <v>10</v>
      </c>
    </row>
    <row r="8" spans="1:16">
      <c r="A8" s="150">
        <f t="shared" si="0"/>
        <v>6</v>
      </c>
      <c r="B8" s="147" t="s">
        <v>18</v>
      </c>
      <c r="C8" s="158" t="s">
        <v>278</v>
      </c>
      <c r="D8" s="151">
        <f t="shared" si="1"/>
        <v>32</v>
      </c>
      <c r="E8" s="2" t="s">
        <v>11</v>
      </c>
      <c r="F8" s="3">
        <v>1</v>
      </c>
      <c r="G8" s="48">
        <v>58.71</v>
      </c>
      <c r="H8" s="88">
        <f t="shared" si="2"/>
        <v>32</v>
      </c>
      <c r="I8" s="49"/>
      <c r="J8" s="75" t="s">
        <v>11</v>
      </c>
      <c r="K8" s="48">
        <v>32</v>
      </c>
      <c r="L8" s="155">
        <v>6</v>
      </c>
      <c r="M8" s="75" t="s">
        <v>11</v>
      </c>
    </row>
    <row r="9" spans="1:16">
      <c r="A9" s="150">
        <f t="shared" si="0"/>
        <v>7</v>
      </c>
      <c r="B9" s="147" t="s">
        <v>11</v>
      </c>
      <c r="C9" s="148" t="s">
        <v>279</v>
      </c>
      <c r="D9" s="151">
        <f t="shared" si="1"/>
        <v>30</v>
      </c>
      <c r="E9" s="2" t="s">
        <v>18</v>
      </c>
      <c r="F9" s="3">
        <v>2</v>
      </c>
      <c r="G9" s="88">
        <v>59.03</v>
      </c>
      <c r="H9" s="88">
        <f t="shared" si="2"/>
        <v>30</v>
      </c>
      <c r="I9" s="49"/>
      <c r="J9" s="75" t="s">
        <v>18</v>
      </c>
      <c r="K9" s="66">
        <v>30</v>
      </c>
      <c r="L9" s="88">
        <v>7</v>
      </c>
      <c r="M9" s="75" t="s">
        <v>18</v>
      </c>
    </row>
    <row r="10" spans="1:16">
      <c r="A10" s="150">
        <f t="shared" si="0"/>
        <v>8</v>
      </c>
      <c r="B10" s="147" t="s">
        <v>5</v>
      </c>
      <c r="C10" s="158" t="s">
        <v>280</v>
      </c>
      <c r="D10" s="151">
        <f t="shared" si="1"/>
        <v>28</v>
      </c>
      <c r="E10" s="2" t="s">
        <v>5</v>
      </c>
      <c r="F10" s="3">
        <v>8</v>
      </c>
      <c r="G10" s="48">
        <v>59.9</v>
      </c>
      <c r="H10" s="88">
        <f t="shared" si="2"/>
        <v>28</v>
      </c>
      <c r="I10" s="49"/>
      <c r="J10" s="75" t="s">
        <v>5</v>
      </c>
      <c r="K10" s="66">
        <v>28</v>
      </c>
      <c r="L10" s="155">
        <v>8</v>
      </c>
      <c r="M10" s="75" t="s">
        <v>5</v>
      </c>
    </row>
    <row r="11" spans="1:16">
      <c r="A11" s="150">
        <f t="shared" si="0"/>
        <v>9</v>
      </c>
      <c r="B11" s="159" t="s">
        <v>16</v>
      </c>
      <c r="C11" s="156" t="s">
        <v>281</v>
      </c>
      <c r="D11" s="151">
        <f t="shared" si="1"/>
        <v>26</v>
      </c>
      <c r="E11" s="57"/>
      <c r="F11" s="57"/>
      <c r="G11" s="57"/>
      <c r="H11" s="57"/>
      <c r="I11" s="49"/>
      <c r="J11" s="75" t="s">
        <v>16</v>
      </c>
      <c r="K11" s="48">
        <v>26</v>
      </c>
      <c r="L11" s="155">
        <v>9</v>
      </c>
      <c r="M11" s="75" t="s">
        <v>16</v>
      </c>
      <c r="O11" s="6" t="s">
        <v>282</v>
      </c>
      <c r="P11" s="6" t="s">
        <v>283</v>
      </c>
    </row>
    <row r="12" spans="1:16">
      <c r="A12" s="150">
        <f t="shared" si="0"/>
        <v>10</v>
      </c>
      <c r="B12" s="159" t="s">
        <v>20</v>
      </c>
      <c r="C12" s="148" t="s">
        <v>284</v>
      </c>
      <c r="D12" s="151">
        <f t="shared" si="1"/>
        <v>24</v>
      </c>
      <c r="E12" s="57"/>
      <c r="F12" s="57"/>
      <c r="G12" s="57"/>
      <c r="H12" s="57"/>
      <c r="I12" s="49"/>
      <c r="J12" s="75" t="s">
        <v>20</v>
      </c>
      <c r="K12" s="48">
        <v>24</v>
      </c>
      <c r="L12" s="88">
        <v>10</v>
      </c>
      <c r="M12" s="75" t="s">
        <v>20</v>
      </c>
      <c r="O12" s="48">
        <v>4</v>
      </c>
      <c r="P12" s="75" t="s">
        <v>21</v>
      </c>
    </row>
    <row r="13" spans="1:16">
      <c r="A13" s="150">
        <f t="shared" si="0"/>
        <v>11</v>
      </c>
      <c r="B13" s="87" t="s">
        <v>13</v>
      </c>
      <c r="C13" s="158" t="s">
        <v>285</v>
      </c>
      <c r="D13" s="151">
        <f t="shared" si="1"/>
        <v>22</v>
      </c>
      <c r="G13" s="57"/>
      <c r="H13" s="57"/>
      <c r="I13" s="49"/>
      <c r="J13" s="87" t="s">
        <v>13</v>
      </c>
      <c r="K13" s="66">
        <v>22</v>
      </c>
      <c r="L13" s="155">
        <v>11</v>
      </c>
      <c r="M13" s="87" t="s">
        <v>13</v>
      </c>
      <c r="O13" s="48">
        <v>40</v>
      </c>
      <c r="P13" s="75" t="s">
        <v>1</v>
      </c>
    </row>
    <row r="14" spans="1:16">
      <c r="A14" s="150">
        <f t="shared" si="0"/>
        <v>12</v>
      </c>
      <c r="B14" s="75" t="s">
        <v>14</v>
      </c>
      <c r="C14" s="156" t="s">
        <v>286</v>
      </c>
      <c r="D14" s="151">
        <f t="shared" si="1"/>
        <v>20</v>
      </c>
      <c r="G14" s="57"/>
      <c r="H14" s="57"/>
      <c r="I14" s="49"/>
      <c r="J14" s="75" t="s">
        <v>14</v>
      </c>
      <c r="K14" s="48">
        <v>20</v>
      </c>
      <c r="L14" s="155">
        <v>12</v>
      </c>
      <c r="M14" s="75" t="s">
        <v>14</v>
      </c>
      <c r="O14" s="48">
        <v>42</v>
      </c>
      <c r="P14" s="75" t="s">
        <v>3</v>
      </c>
    </row>
    <row r="15" spans="1:16">
      <c r="A15" s="150">
        <f t="shared" si="0"/>
        <v>13</v>
      </c>
      <c r="B15" s="75" t="s">
        <v>7</v>
      </c>
      <c r="C15" s="158" t="s">
        <v>287</v>
      </c>
      <c r="D15" s="151">
        <f t="shared" si="1"/>
        <v>18</v>
      </c>
      <c r="G15" s="57"/>
      <c r="H15" s="57"/>
      <c r="I15" s="57"/>
      <c r="J15" s="75" t="s">
        <v>7</v>
      </c>
      <c r="K15" s="66">
        <v>18</v>
      </c>
      <c r="L15" s="88">
        <v>13</v>
      </c>
      <c r="M15" s="75" t="s">
        <v>7</v>
      </c>
      <c r="O15" s="48">
        <v>32</v>
      </c>
      <c r="P15" s="75" t="s">
        <v>11</v>
      </c>
    </row>
    <row r="16" spans="1:16">
      <c r="A16" s="150">
        <f t="shared" si="0"/>
        <v>14</v>
      </c>
      <c r="B16" s="75" t="s">
        <v>9</v>
      </c>
      <c r="C16" s="156" t="s">
        <v>288</v>
      </c>
      <c r="D16" s="151">
        <f t="shared" si="1"/>
        <v>16</v>
      </c>
      <c r="G16" s="57"/>
      <c r="H16" s="57"/>
      <c r="I16" s="57"/>
      <c r="J16" s="75" t="s">
        <v>9</v>
      </c>
      <c r="K16" s="48">
        <v>16</v>
      </c>
      <c r="L16" s="155">
        <v>14</v>
      </c>
      <c r="M16" s="75" t="s">
        <v>9</v>
      </c>
      <c r="O16" s="48">
        <v>10</v>
      </c>
      <c r="P16" s="75" t="s">
        <v>12</v>
      </c>
    </row>
    <row r="17" spans="1:16">
      <c r="A17" s="150">
        <f t="shared" si="0"/>
        <v>15</v>
      </c>
      <c r="B17" s="75" t="s">
        <v>19</v>
      </c>
      <c r="C17" s="156" t="s">
        <v>289</v>
      </c>
      <c r="D17" s="151">
        <f t="shared" si="1"/>
        <v>14</v>
      </c>
      <c r="G17" s="57"/>
      <c r="H17" s="57"/>
      <c r="I17" s="57"/>
      <c r="J17" s="75" t="s">
        <v>19</v>
      </c>
      <c r="K17" s="48">
        <v>14</v>
      </c>
      <c r="L17" s="155">
        <v>15</v>
      </c>
      <c r="M17" s="75" t="s">
        <v>19</v>
      </c>
      <c r="O17" s="48">
        <v>24</v>
      </c>
      <c r="P17" s="75" t="s">
        <v>20</v>
      </c>
    </row>
    <row r="18" spans="1:16">
      <c r="A18" s="150">
        <f t="shared" si="0"/>
        <v>16</v>
      </c>
      <c r="B18" s="75" t="s">
        <v>22</v>
      </c>
      <c r="C18" s="158" t="s">
        <v>290</v>
      </c>
      <c r="D18" s="151">
        <f t="shared" si="1"/>
        <v>12</v>
      </c>
      <c r="G18" s="10"/>
      <c r="H18" s="10"/>
      <c r="I18" s="10"/>
      <c r="J18" s="75" t="s">
        <v>22</v>
      </c>
      <c r="K18" s="66">
        <v>12</v>
      </c>
      <c r="L18" s="88">
        <v>16</v>
      </c>
      <c r="M18" s="75" t="s">
        <v>22</v>
      </c>
      <c r="O18" s="48">
        <v>36</v>
      </c>
      <c r="P18" s="75" t="s">
        <v>4</v>
      </c>
    </row>
    <row r="19" spans="1:16">
      <c r="A19" s="150">
        <f t="shared" si="0"/>
        <v>17</v>
      </c>
      <c r="B19" s="75" t="s">
        <v>12</v>
      </c>
      <c r="C19" s="148" t="s">
        <v>291</v>
      </c>
      <c r="D19" s="151">
        <f t="shared" si="1"/>
        <v>10</v>
      </c>
      <c r="G19" s="10"/>
      <c r="H19" s="10"/>
      <c r="I19" s="10"/>
      <c r="J19" s="75" t="s">
        <v>12</v>
      </c>
      <c r="K19" s="48">
        <v>10</v>
      </c>
      <c r="L19" s="155">
        <v>17</v>
      </c>
      <c r="M19" s="75" t="s">
        <v>12</v>
      </c>
      <c r="O19" s="48">
        <v>20</v>
      </c>
      <c r="P19" s="75" t="s">
        <v>14</v>
      </c>
    </row>
    <row r="20" spans="1:16">
      <c r="A20" s="150">
        <f t="shared" si="0"/>
        <v>18</v>
      </c>
      <c r="B20" s="75" t="s">
        <v>15</v>
      </c>
      <c r="C20" s="156" t="s">
        <v>292</v>
      </c>
      <c r="D20" s="151">
        <f t="shared" si="1"/>
        <v>8</v>
      </c>
      <c r="G20" s="10"/>
      <c r="H20" s="10"/>
      <c r="I20" s="10"/>
      <c r="J20" s="75" t="s">
        <v>15</v>
      </c>
      <c r="K20" s="48">
        <v>8</v>
      </c>
      <c r="L20" s="155">
        <v>18</v>
      </c>
      <c r="M20" s="75" t="s">
        <v>15</v>
      </c>
      <c r="O20" s="48">
        <v>38</v>
      </c>
      <c r="P20" s="75" t="s">
        <v>8</v>
      </c>
    </row>
    <row r="21" spans="1:16">
      <c r="A21" s="150">
        <f t="shared" si="0"/>
        <v>19</v>
      </c>
      <c r="B21" s="75" t="s">
        <v>6</v>
      </c>
      <c r="C21" s="156" t="s">
        <v>293</v>
      </c>
      <c r="D21" s="151">
        <f t="shared" si="1"/>
        <v>6</v>
      </c>
      <c r="G21" s="10"/>
      <c r="H21" s="10"/>
      <c r="I21" s="10"/>
      <c r="J21" s="75" t="s">
        <v>6</v>
      </c>
      <c r="K21" s="48">
        <v>6</v>
      </c>
      <c r="L21" s="88">
        <v>19</v>
      </c>
      <c r="M21" s="75" t="s">
        <v>6</v>
      </c>
      <c r="O21" s="48">
        <v>26</v>
      </c>
      <c r="P21" s="75" t="s">
        <v>16</v>
      </c>
    </row>
    <row r="22" spans="1:16">
      <c r="A22" s="150">
        <f t="shared" si="0"/>
        <v>20</v>
      </c>
      <c r="B22" s="75" t="s">
        <v>21</v>
      </c>
      <c r="C22" s="148" t="s">
        <v>294</v>
      </c>
      <c r="D22" s="151">
        <f t="shared" si="1"/>
        <v>4</v>
      </c>
      <c r="G22" s="10"/>
      <c r="H22" s="10"/>
      <c r="I22" s="10"/>
      <c r="J22" s="75" t="s">
        <v>21</v>
      </c>
      <c r="K22" s="48">
        <v>4</v>
      </c>
      <c r="L22" s="155">
        <v>20</v>
      </c>
      <c r="M22" s="75" t="s">
        <v>21</v>
      </c>
      <c r="O22" s="48">
        <v>6</v>
      </c>
      <c r="P22" s="75" t="s">
        <v>6</v>
      </c>
    </row>
    <row r="23" spans="1:16">
      <c r="A23" s="150">
        <f t="shared" si="0"/>
        <v>21</v>
      </c>
      <c r="B23" s="75" t="s">
        <v>17</v>
      </c>
      <c r="C23" s="156" t="s">
        <v>295</v>
      </c>
      <c r="D23" s="151">
        <f t="shared" si="1"/>
        <v>2</v>
      </c>
      <c r="G23" s="10"/>
      <c r="H23" s="10"/>
      <c r="I23" s="10"/>
      <c r="J23" s="75" t="s">
        <v>17</v>
      </c>
      <c r="K23" s="48">
        <v>2</v>
      </c>
      <c r="L23" s="155">
        <v>21</v>
      </c>
      <c r="M23" s="75" t="s">
        <v>17</v>
      </c>
      <c r="O23" s="48">
        <v>14</v>
      </c>
      <c r="P23" s="75" t="s">
        <v>19</v>
      </c>
    </row>
    <row r="24" spans="1:16">
      <c r="A24" s="150"/>
      <c r="B24" s="10"/>
      <c r="C24" s="10"/>
      <c r="D24" s="10"/>
      <c r="G24" s="10"/>
      <c r="H24" s="10"/>
      <c r="I24" s="10"/>
      <c r="J24" s="10"/>
      <c r="K24" s="10"/>
      <c r="L24" s="88"/>
      <c r="O24" s="48">
        <v>8</v>
      </c>
      <c r="P24" s="75" t="s">
        <v>15</v>
      </c>
    </row>
    <row r="25" spans="1:16">
      <c r="A25" s="10"/>
      <c r="B25" s="10"/>
      <c r="C25" s="10"/>
      <c r="D25" s="10"/>
      <c r="G25" s="10"/>
      <c r="H25" s="10"/>
      <c r="I25" s="10"/>
      <c r="J25" s="10"/>
      <c r="K25" s="10"/>
      <c r="L25" s="10"/>
      <c r="O25" s="48">
        <v>2</v>
      </c>
      <c r="P25" s="75" t="s">
        <v>17</v>
      </c>
    </row>
    <row r="26" spans="1:16">
      <c r="A26" s="10"/>
      <c r="B26" s="10"/>
      <c r="C26" s="10"/>
      <c r="D26" s="10"/>
      <c r="G26" s="10"/>
      <c r="H26" s="10"/>
      <c r="I26" s="10"/>
      <c r="J26" s="10"/>
      <c r="K26" s="10"/>
      <c r="L26" s="10"/>
      <c r="O26" s="48">
        <v>16</v>
      </c>
      <c r="P26" s="75" t="s">
        <v>9</v>
      </c>
    </row>
    <row r="27" spans="1:16">
      <c r="A27" s="10"/>
      <c r="B27" s="10"/>
      <c r="C27" s="160"/>
      <c r="D27" s="10"/>
      <c r="E27" s="10"/>
      <c r="F27" s="10"/>
      <c r="G27" s="10"/>
      <c r="H27" s="10"/>
      <c r="I27" s="10"/>
      <c r="J27" s="10"/>
      <c r="K27" s="10"/>
      <c r="L27" s="10"/>
      <c r="O27" s="66">
        <v>28</v>
      </c>
      <c r="P27" s="75" t="s">
        <v>5</v>
      </c>
    </row>
    <row r="28" spans="1:16">
      <c r="A28" s="10"/>
      <c r="B28" s="10"/>
      <c r="C28" s="160"/>
      <c r="D28" s="10"/>
      <c r="E28" s="10"/>
      <c r="F28" s="10"/>
      <c r="G28" s="10"/>
      <c r="H28" s="10"/>
      <c r="I28" s="10"/>
      <c r="J28" s="10"/>
      <c r="K28" s="10"/>
      <c r="L28" s="10"/>
      <c r="O28" s="66">
        <v>22</v>
      </c>
      <c r="P28" s="87" t="s">
        <v>13</v>
      </c>
    </row>
    <row r="29" spans="1:16">
      <c r="A29" s="10"/>
      <c r="B29" s="10"/>
      <c r="C29" s="160"/>
      <c r="D29" s="10"/>
      <c r="E29" s="10"/>
      <c r="F29" s="10"/>
      <c r="G29" s="10"/>
      <c r="H29" s="10"/>
      <c r="I29" s="10"/>
      <c r="J29" s="10"/>
      <c r="K29" s="10"/>
      <c r="L29" s="10"/>
      <c r="O29" s="66">
        <v>12</v>
      </c>
      <c r="P29" s="75" t="s">
        <v>22</v>
      </c>
    </row>
    <row r="30" spans="1:16">
      <c r="A30" s="10"/>
      <c r="B30" s="10"/>
      <c r="C30" s="160"/>
      <c r="D30" s="10"/>
      <c r="E30" s="10"/>
      <c r="F30" s="10"/>
      <c r="G30" s="10"/>
      <c r="H30" s="10"/>
      <c r="I30" s="10"/>
      <c r="J30" s="10"/>
      <c r="K30" s="10"/>
      <c r="L30" s="10"/>
      <c r="O30" s="66">
        <v>30</v>
      </c>
      <c r="P30" s="75" t="s">
        <v>18</v>
      </c>
    </row>
    <row r="31" spans="1:16">
      <c r="A31" s="10"/>
      <c r="B31" s="10"/>
      <c r="C31" s="160"/>
      <c r="D31" s="10"/>
      <c r="E31" s="10"/>
      <c r="F31" s="10"/>
      <c r="G31" s="10"/>
      <c r="H31" s="10"/>
      <c r="I31" s="10"/>
      <c r="J31" s="10"/>
      <c r="K31" s="10"/>
      <c r="L31" s="10"/>
      <c r="O31" s="66">
        <v>18</v>
      </c>
      <c r="P31" s="75" t="s">
        <v>7</v>
      </c>
    </row>
    <row r="32" spans="1:16">
      <c r="A32" s="10"/>
      <c r="B32" s="10"/>
      <c r="C32" s="160"/>
      <c r="D32" s="10"/>
      <c r="E32" s="10"/>
      <c r="F32" s="10"/>
      <c r="G32" s="10"/>
      <c r="H32" s="10"/>
      <c r="I32" s="10"/>
      <c r="J32" s="10"/>
      <c r="K32" s="10"/>
      <c r="L32" s="10"/>
      <c r="O32" s="66">
        <v>34</v>
      </c>
      <c r="P32" s="75" t="s">
        <v>10</v>
      </c>
    </row>
    <row r="33" spans="1:12">
      <c r="A33" s="10"/>
      <c r="B33" s="10"/>
      <c r="C33" s="160"/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10"/>
      <c r="C34" s="160"/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10"/>
      <c r="C35" s="160"/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10"/>
      <c r="C36" s="160"/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10"/>
      <c r="C37" s="161"/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10"/>
      <c r="C38" s="161"/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10"/>
      <c r="C39" s="161"/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10"/>
      <c r="C40" s="161"/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10"/>
      <c r="C41" s="161"/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10"/>
      <c r="C42" s="161"/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10"/>
      <c r="C43" s="161"/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10"/>
      <c r="C44" s="161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10"/>
      <c r="C45" s="161"/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10"/>
      <c r="C46" s="161"/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10"/>
      <c r="B47" s="10"/>
      <c r="C47" s="161"/>
      <c r="D47" s="10"/>
      <c r="E47" s="10"/>
      <c r="F47" s="10"/>
      <c r="G47" s="10"/>
      <c r="H47" s="10"/>
      <c r="I47" s="10"/>
      <c r="J47" s="10"/>
      <c r="K47" s="10"/>
      <c r="L47" s="10"/>
    </row>
    <row r="48" spans="1:12">
      <c r="A48" s="10"/>
      <c r="B48" s="10"/>
      <c r="C48" s="161"/>
      <c r="D48" s="10"/>
      <c r="E48" s="10"/>
      <c r="F48" s="10"/>
      <c r="G48" s="10"/>
      <c r="H48" s="10"/>
      <c r="I48" s="10"/>
      <c r="J48" s="10"/>
      <c r="K48" s="10"/>
      <c r="L48" s="10"/>
    </row>
    <row r="49" spans="1:12">
      <c r="A49" s="10"/>
      <c r="B49" s="10"/>
      <c r="C49" s="161"/>
      <c r="D49" s="10"/>
      <c r="E49" s="10"/>
      <c r="F49" s="10"/>
      <c r="G49" s="10"/>
      <c r="H49" s="10"/>
      <c r="I49" s="10"/>
      <c r="J49" s="10"/>
      <c r="K49" s="10"/>
      <c r="L49" s="10"/>
    </row>
    <row r="50" spans="1:12">
      <c r="A50" s="10"/>
      <c r="B50" s="10"/>
      <c r="C50" s="161"/>
      <c r="D50" s="10"/>
      <c r="E50" s="10"/>
      <c r="F50" s="10"/>
      <c r="G50" s="10"/>
      <c r="H50" s="10"/>
      <c r="I50" s="10"/>
      <c r="J50" s="10"/>
      <c r="K50" s="10"/>
      <c r="L50" s="10"/>
    </row>
    <row r="51" spans="1:12">
      <c r="A51" s="10"/>
      <c r="B51" s="10"/>
      <c r="C51" s="161"/>
      <c r="D51" s="10"/>
      <c r="E51" s="10"/>
      <c r="F51" s="10"/>
      <c r="G51" s="10"/>
      <c r="H51" s="10"/>
      <c r="I51" s="10"/>
      <c r="J51" s="10"/>
      <c r="K51" s="10"/>
      <c r="L51" s="10"/>
    </row>
    <row r="52" spans="1:12">
      <c r="A52" s="10"/>
      <c r="B52" s="10"/>
      <c r="C52" s="161"/>
      <c r="D52" s="10"/>
      <c r="E52" s="10"/>
      <c r="F52" s="10"/>
      <c r="G52" s="10"/>
      <c r="H52" s="10"/>
      <c r="I52" s="10"/>
      <c r="J52" s="10"/>
      <c r="K52" s="10"/>
      <c r="L52" s="10"/>
    </row>
    <row r="53" spans="1:12">
      <c r="A53" s="10"/>
      <c r="B53" s="10"/>
      <c r="C53" s="161"/>
      <c r="D53" s="10"/>
      <c r="E53" s="10"/>
      <c r="F53" s="10"/>
      <c r="G53" s="10"/>
      <c r="H53" s="10"/>
      <c r="I53" s="10"/>
      <c r="J53" s="10"/>
      <c r="K53" s="10"/>
      <c r="L53" s="10"/>
    </row>
    <row r="54" spans="1:12">
      <c r="C54" s="10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C55" s="10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.75" customHeight="1">
      <c r="C56" s="100"/>
    </row>
    <row r="57" spans="1:12" ht="15.75" customHeight="1">
      <c r="C57" s="100"/>
    </row>
    <row r="58" spans="1:12" ht="15.75" customHeight="1">
      <c r="C58" s="100"/>
    </row>
    <row r="59" spans="1:12" ht="15.75" customHeight="1">
      <c r="C59" s="100"/>
    </row>
    <row r="60" spans="1:12" ht="15.75" customHeight="1">
      <c r="C60" s="100"/>
    </row>
    <row r="61" spans="1:12" ht="15.75" customHeight="1">
      <c r="C61" s="100"/>
    </row>
    <row r="62" spans="1:12" ht="15.75" customHeight="1">
      <c r="C62" s="100"/>
    </row>
    <row r="63" spans="1:12" ht="15.75" customHeight="1">
      <c r="C63" s="100"/>
    </row>
    <row r="64" spans="1:12" ht="15.75" customHeight="1">
      <c r="C64" s="100"/>
    </row>
    <row r="65" spans="3:3" ht="15.75" customHeight="1">
      <c r="C65" s="100"/>
    </row>
    <row r="66" spans="3:3" ht="15.75" customHeight="1">
      <c r="C66" s="100"/>
    </row>
    <row r="67" spans="3:3" ht="15.75" customHeight="1">
      <c r="C67" s="100"/>
    </row>
    <row r="68" spans="3:3" ht="15.75" customHeight="1">
      <c r="C68" s="100"/>
    </row>
    <row r="69" spans="3:3" ht="15.75" customHeight="1">
      <c r="C69" s="100"/>
    </row>
    <row r="70" spans="3:3" ht="15.75" customHeight="1">
      <c r="C70" s="100"/>
    </row>
    <row r="71" spans="3:3" ht="15.75" customHeight="1">
      <c r="C71" s="100"/>
    </row>
    <row r="72" spans="3:3" ht="15.75" customHeight="1">
      <c r="C72" s="100"/>
    </row>
    <row r="73" spans="3:3" ht="15.75" customHeight="1">
      <c r="C73" s="100"/>
    </row>
    <row r="74" spans="3:3" ht="15.75" customHeight="1">
      <c r="C74" s="100"/>
    </row>
    <row r="75" spans="3:3" ht="15.75" customHeight="1">
      <c r="C75" s="100"/>
    </row>
    <row r="76" spans="3:3" ht="15.75" customHeight="1">
      <c r="C76" s="100"/>
    </row>
    <row r="77" spans="3:3" ht="15.75" customHeight="1">
      <c r="C77" s="100"/>
    </row>
    <row r="78" spans="3:3" ht="15.75" customHeight="1">
      <c r="C78" s="100"/>
    </row>
    <row r="79" spans="3:3" ht="15.75" customHeight="1">
      <c r="C79" s="100"/>
    </row>
    <row r="80" spans="3:3" ht="15.75" customHeight="1">
      <c r="C80" s="100"/>
    </row>
    <row r="81" spans="3:3" ht="15.75" customHeight="1">
      <c r="C81" s="100"/>
    </row>
    <row r="82" spans="3:3" ht="15.75" customHeight="1">
      <c r="C82" s="100"/>
    </row>
    <row r="83" spans="3:3" ht="15.75" customHeight="1">
      <c r="C83" s="100"/>
    </row>
    <row r="84" spans="3:3" ht="15.75" customHeight="1">
      <c r="C84" s="100"/>
    </row>
    <row r="85" spans="3:3" ht="15.75" customHeight="1">
      <c r="C85" s="100"/>
    </row>
    <row r="86" spans="3:3" ht="15.75" customHeight="1">
      <c r="C86" s="100"/>
    </row>
    <row r="87" spans="3:3" ht="15.75" customHeight="1">
      <c r="C87" s="100"/>
    </row>
    <row r="88" spans="3:3" ht="15.75" customHeight="1">
      <c r="C88" s="100"/>
    </row>
    <row r="89" spans="3:3" ht="15.75" customHeight="1">
      <c r="C89" s="100"/>
    </row>
    <row r="90" spans="3:3" ht="15.75" customHeight="1">
      <c r="C90" s="100"/>
    </row>
    <row r="91" spans="3:3" ht="15.75" customHeight="1">
      <c r="C91" s="100"/>
    </row>
    <row r="92" spans="3:3" ht="15.75" customHeight="1">
      <c r="C92" s="100"/>
    </row>
    <row r="93" spans="3:3" ht="15.75" customHeight="1">
      <c r="C93" s="100"/>
    </row>
    <row r="94" spans="3:3" ht="15.75" customHeight="1">
      <c r="C94" s="100"/>
    </row>
    <row r="95" spans="3:3" ht="15.75" customHeight="1">
      <c r="C95" s="100"/>
    </row>
    <row r="96" spans="3:3" ht="15.75" customHeight="1">
      <c r="C96" s="100"/>
    </row>
    <row r="97" spans="3:3" ht="15.75" customHeight="1">
      <c r="C97" s="100"/>
    </row>
    <row r="98" spans="3:3" ht="15.75" customHeight="1">
      <c r="C98" s="100"/>
    </row>
    <row r="99" spans="3:3" ht="15.75" customHeight="1">
      <c r="C99" s="100"/>
    </row>
    <row r="100" spans="3:3" ht="15.75" customHeight="1">
      <c r="C100" s="100"/>
    </row>
    <row r="101" spans="3:3" ht="15.75" customHeight="1">
      <c r="C101" s="100"/>
    </row>
    <row r="102" spans="3:3" ht="15.75" customHeight="1">
      <c r="C102" s="100"/>
    </row>
    <row r="103" spans="3:3" ht="15.75" customHeight="1">
      <c r="C103" s="100"/>
    </row>
    <row r="104" spans="3:3" ht="15.75" customHeight="1">
      <c r="C104" s="100"/>
    </row>
    <row r="105" spans="3:3" ht="15.75" customHeight="1">
      <c r="C105" s="100"/>
    </row>
    <row r="106" spans="3:3" ht="15.75" customHeight="1">
      <c r="C106" s="100"/>
    </row>
    <row r="107" spans="3:3" ht="15.75" customHeight="1">
      <c r="C107" s="100"/>
    </row>
    <row r="108" spans="3:3" ht="15.75" customHeight="1">
      <c r="C108" s="100"/>
    </row>
    <row r="109" spans="3:3" ht="15.75" customHeight="1">
      <c r="C109" s="100"/>
    </row>
    <row r="110" spans="3:3" ht="15.75" customHeight="1">
      <c r="C110" s="100"/>
    </row>
    <row r="111" spans="3:3" ht="15.75" customHeight="1">
      <c r="C111" s="100"/>
    </row>
    <row r="112" spans="3:3" ht="15.75" customHeight="1">
      <c r="C112" s="100"/>
    </row>
    <row r="113" spans="3:3" ht="15.75" customHeight="1">
      <c r="C113" s="100"/>
    </row>
    <row r="114" spans="3:3" ht="15.75" customHeight="1">
      <c r="C114" s="100"/>
    </row>
    <row r="115" spans="3:3" ht="15.75" customHeight="1">
      <c r="C115" s="100"/>
    </row>
    <row r="116" spans="3:3" ht="15.75" customHeight="1">
      <c r="C116" s="100"/>
    </row>
    <row r="117" spans="3:3" ht="15.75" customHeight="1">
      <c r="C117" s="100"/>
    </row>
    <row r="118" spans="3:3" ht="15.75" customHeight="1">
      <c r="C118" s="100"/>
    </row>
    <row r="119" spans="3:3" ht="15.75" customHeight="1">
      <c r="C119" s="100"/>
    </row>
    <row r="120" spans="3:3" ht="15.75" customHeight="1">
      <c r="C120" s="100"/>
    </row>
    <row r="121" spans="3:3" ht="15.75" customHeight="1">
      <c r="C121" s="100"/>
    </row>
    <row r="122" spans="3:3" ht="15.75" customHeight="1">
      <c r="C122" s="100"/>
    </row>
    <row r="123" spans="3:3" ht="15.75" customHeight="1">
      <c r="C123" s="100"/>
    </row>
    <row r="124" spans="3:3" ht="15.75" customHeight="1">
      <c r="C124" s="100"/>
    </row>
    <row r="125" spans="3:3" ht="15.75" customHeight="1">
      <c r="C125" s="100"/>
    </row>
    <row r="126" spans="3:3" ht="15.75" customHeight="1">
      <c r="C126" s="100"/>
    </row>
    <row r="127" spans="3:3" ht="15.75" customHeight="1">
      <c r="C127" s="100"/>
    </row>
    <row r="128" spans="3:3" ht="15.75" customHeight="1">
      <c r="C128" s="100"/>
    </row>
    <row r="129" spans="3:3" ht="15.75" customHeight="1">
      <c r="C129" s="100"/>
    </row>
    <row r="130" spans="3:3" ht="15.75" customHeight="1">
      <c r="C130" s="100"/>
    </row>
    <row r="131" spans="3:3" ht="15.75" customHeight="1">
      <c r="C131" s="100"/>
    </row>
    <row r="132" spans="3:3" ht="15.75" customHeight="1">
      <c r="C132" s="100"/>
    </row>
    <row r="133" spans="3:3" ht="15.75" customHeight="1">
      <c r="C133" s="100"/>
    </row>
    <row r="134" spans="3:3" ht="15.75" customHeight="1">
      <c r="C134" s="100"/>
    </row>
    <row r="135" spans="3:3" ht="15.75" customHeight="1">
      <c r="C135" s="100"/>
    </row>
    <row r="136" spans="3:3" ht="15.75" customHeight="1">
      <c r="C136" s="100"/>
    </row>
    <row r="137" spans="3:3" ht="15.75" customHeight="1">
      <c r="C137" s="100"/>
    </row>
    <row r="138" spans="3:3" ht="15.75" customHeight="1">
      <c r="C138" s="100"/>
    </row>
    <row r="139" spans="3:3" ht="15.75" customHeight="1">
      <c r="C139" s="100"/>
    </row>
    <row r="140" spans="3:3" ht="15.75" customHeight="1">
      <c r="C140" s="100"/>
    </row>
    <row r="141" spans="3:3" ht="15.75" customHeight="1">
      <c r="C141" s="100"/>
    </row>
    <row r="142" spans="3:3" ht="15.75" customHeight="1">
      <c r="C142" s="100"/>
    </row>
    <row r="143" spans="3:3" ht="15.75" customHeight="1">
      <c r="C143" s="100"/>
    </row>
    <row r="144" spans="3:3" ht="15.75" customHeight="1">
      <c r="C144" s="100"/>
    </row>
    <row r="145" spans="3:3" ht="15.75" customHeight="1">
      <c r="C145" s="100"/>
    </row>
    <row r="146" spans="3:3" ht="15.75" customHeight="1">
      <c r="C146" s="100"/>
    </row>
    <row r="147" spans="3:3" ht="15.75" customHeight="1">
      <c r="C147" s="100"/>
    </row>
    <row r="148" spans="3:3" ht="15.75" customHeight="1">
      <c r="C148" s="100"/>
    </row>
    <row r="149" spans="3:3" ht="15.75" customHeight="1">
      <c r="C149" s="100"/>
    </row>
    <row r="150" spans="3:3" ht="15.75" customHeight="1">
      <c r="C150" s="100"/>
    </row>
    <row r="151" spans="3:3" ht="15.75" customHeight="1">
      <c r="C151" s="100"/>
    </row>
    <row r="152" spans="3:3" ht="15.75" customHeight="1">
      <c r="C152" s="100"/>
    </row>
    <row r="153" spans="3:3" ht="15.75" customHeight="1">
      <c r="C153" s="100"/>
    </row>
    <row r="154" spans="3:3" ht="15.75" customHeight="1">
      <c r="C154" s="100"/>
    </row>
    <row r="155" spans="3:3" ht="15.75" customHeight="1">
      <c r="C155" s="100"/>
    </row>
    <row r="156" spans="3:3" ht="15.75" customHeight="1">
      <c r="C156" s="100"/>
    </row>
    <row r="157" spans="3:3" ht="15.75" customHeight="1">
      <c r="C157" s="100"/>
    </row>
    <row r="158" spans="3:3" ht="15.75" customHeight="1">
      <c r="C158" s="100"/>
    </row>
    <row r="159" spans="3:3" ht="15.75" customHeight="1">
      <c r="C159" s="100"/>
    </row>
    <row r="160" spans="3:3" ht="15.75" customHeight="1">
      <c r="C160" s="100"/>
    </row>
    <row r="161" spans="3:3" ht="15.75" customHeight="1">
      <c r="C161" s="100"/>
    </row>
    <row r="162" spans="3:3" ht="15.75" customHeight="1">
      <c r="C162" s="100"/>
    </row>
    <row r="163" spans="3:3" ht="15.75" customHeight="1">
      <c r="C163" s="100"/>
    </row>
    <row r="164" spans="3:3" ht="15.75" customHeight="1">
      <c r="C164" s="100"/>
    </row>
    <row r="165" spans="3:3" ht="15.75" customHeight="1">
      <c r="C165" s="100"/>
    </row>
    <row r="166" spans="3:3" ht="15.75" customHeight="1">
      <c r="C166" s="100"/>
    </row>
    <row r="167" spans="3:3" ht="15.75" customHeight="1">
      <c r="C167" s="100"/>
    </row>
    <row r="168" spans="3:3" ht="15.75" customHeight="1">
      <c r="C168" s="100"/>
    </row>
    <row r="169" spans="3:3" ht="15.75" customHeight="1">
      <c r="C169" s="100"/>
    </row>
    <row r="170" spans="3:3" ht="15.75" customHeight="1">
      <c r="C170" s="100"/>
    </row>
    <row r="171" spans="3:3" ht="15.75" customHeight="1">
      <c r="C171" s="100"/>
    </row>
    <row r="172" spans="3:3" ht="15.75" customHeight="1">
      <c r="C172" s="100"/>
    </row>
    <row r="173" spans="3:3" ht="15.75" customHeight="1">
      <c r="C173" s="100"/>
    </row>
    <row r="174" spans="3:3" ht="15.75" customHeight="1">
      <c r="C174" s="100"/>
    </row>
    <row r="175" spans="3:3" ht="15.75" customHeight="1">
      <c r="C175" s="100"/>
    </row>
    <row r="176" spans="3:3" ht="15.75" customHeight="1">
      <c r="C176" s="100"/>
    </row>
    <row r="177" spans="3:3" ht="15.75" customHeight="1">
      <c r="C177" s="100"/>
    </row>
    <row r="178" spans="3:3" ht="15.75" customHeight="1">
      <c r="C178" s="100"/>
    </row>
    <row r="179" spans="3:3" ht="15.75" customHeight="1">
      <c r="C179" s="100"/>
    </row>
    <row r="180" spans="3:3" ht="15.75" customHeight="1">
      <c r="C180" s="100"/>
    </row>
    <row r="181" spans="3:3" ht="15.75" customHeight="1">
      <c r="C181" s="100"/>
    </row>
    <row r="182" spans="3:3" ht="15.75" customHeight="1">
      <c r="C182" s="100"/>
    </row>
    <row r="183" spans="3:3" ht="15.75" customHeight="1">
      <c r="C183" s="100"/>
    </row>
    <row r="184" spans="3:3" ht="15.75" customHeight="1">
      <c r="C184" s="100"/>
    </row>
    <row r="185" spans="3:3" ht="15.75" customHeight="1">
      <c r="C185" s="100"/>
    </row>
    <row r="186" spans="3:3" ht="15.75" customHeight="1">
      <c r="C186" s="100"/>
    </row>
    <row r="187" spans="3:3" ht="15.75" customHeight="1">
      <c r="C187" s="100"/>
    </row>
    <row r="188" spans="3:3" ht="15.75" customHeight="1">
      <c r="C188" s="100"/>
    </row>
    <row r="189" spans="3:3" ht="15.75" customHeight="1">
      <c r="C189" s="100"/>
    </row>
    <row r="190" spans="3:3" ht="15.75" customHeight="1">
      <c r="C190" s="100"/>
    </row>
    <row r="191" spans="3:3" ht="15.75" customHeight="1">
      <c r="C191" s="100"/>
    </row>
    <row r="192" spans="3:3" ht="15.75" customHeight="1">
      <c r="C192" s="100"/>
    </row>
    <row r="193" spans="3:3" ht="15.75" customHeight="1">
      <c r="C193" s="100"/>
    </row>
    <row r="194" spans="3:3" ht="15.75" customHeight="1">
      <c r="C194" s="100"/>
    </row>
    <row r="195" spans="3:3" ht="15.75" customHeight="1">
      <c r="C195" s="100"/>
    </row>
    <row r="196" spans="3:3" ht="15.75" customHeight="1">
      <c r="C196" s="100"/>
    </row>
    <row r="197" spans="3:3" ht="15.75" customHeight="1">
      <c r="C197" s="100"/>
    </row>
    <row r="198" spans="3:3" ht="15.75" customHeight="1">
      <c r="C198" s="100"/>
    </row>
    <row r="199" spans="3:3" ht="15.75" customHeight="1">
      <c r="C199" s="100"/>
    </row>
    <row r="200" spans="3:3" ht="15.75" customHeight="1">
      <c r="C200" s="100"/>
    </row>
    <row r="201" spans="3:3" ht="15.75" customHeight="1">
      <c r="C201" s="100"/>
    </row>
    <row r="202" spans="3:3" ht="15.75" customHeight="1">
      <c r="C202" s="100"/>
    </row>
    <row r="203" spans="3:3" ht="15.75" customHeight="1">
      <c r="C203" s="100"/>
    </row>
    <row r="204" spans="3:3" ht="15.75" customHeight="1">
      <c r="C204" s="100"/>
    </row>
    <row r="205" spans="3:3" ht="15.75" customHeight="1">
      <c r="C205" s="100"/>
    </row>
    <row r="206" spans="3:3" ht="15.75" customHeight="1">
      <c r="C206" s="100"/>
    </row>
    <row r="207" spans="3:3" ht="15.75" customHeight="1">
      <c r="C207" s="100"/>
    </row>
    <row r="208" spans="3:3" ht="15.75" customHeight="1">
      <c r="C208" s="100"/>
    </row>
    <row r="209" spans="3:3" ht="15.75" customHeight="1">
      <c r="C209" s="100"/>
    </row>
    <row r="210" spans="3:3" ht="15.75" customHeight="1">
      <c r="C210" s="100"/>
    </row>
    <row r="211" spans="3:3" ht="15.75" customHeight="1">
      <c r="C211" s="100"/>
    </row>
    <row r="212" spans="3:3" ht="15.75" customHeight="1">
      <c r="C212" s="100"/>
    </row>
    <row r="213" spans="3:3" ht="15.75" customHeight="1">
      <c r="C213" s="100"/>
    </row>
    <row r="214" spans="3:3" ht="15.75" customHeight="1">
      <c r="C214" s="100"/>
    </row>
    <row r="215" spans="3:3" ht="15.75" customHeight="1">
      <c r="C215" s="100"/>
    </row>
    <row r="216" spans="3:3" ht="15.75" customHeight="1">
      <c r="C216" s="100"/>
    </row>
    <row r="217" spans="3:3" ht="15.75" customHeight="1">
      <c r="C217" s="100"/>
    </row>
    <row r="218" spans="3:3" ht="15.75" customHeight="1">
      <c r="C218" s="100"/>
    </row>
    <row r="219" spans="3:3" ht="15.75" customHeight="1">
      <c r="C219" s="100"/>
    </row>
    <row r="220" spans="3:3" ht="15.75" customHeight="1">
      <c r="C220" s="100"/>
    </row>
    <row r="221" spans="3:3" ht="15.75" customHeight="1">
      <c r="C221" s="100"/>
    </row>
    <row r="222" spans="3:3" ht="15.75" customHeight="1">
      <c r="C222" s="100"/>
    </row>
    <row r="223" spans="3:3" ht="15.75" customHeight="1">
      <c r="C223" s="100"/>
    </row>
    <row r="224" spans="3:3" ht="15.75" customHeight="1">
      <c r="C224" s="100"/>
    </row>
    <row r="225" spans="3:3" ht="15.75" customHeight="1">
      <c r="C225" s="100"/>
    </row>
    <row r="226" spans="3:3" ht="15.75" customHeight="1">
      <c r="C226" s="100"/>
    </row>
    <row r="227" spans="3:3" ht="15.75" customHeight="1">
      <c r="C227" s="100"/>
    </row>
    <row r="228" spans="3:3" ht="15.75" customHeight="1">
      <c r="C228" s="100"/>
    </row>
    <row r="229" spans="3:3" ht="15.75" customHeight="1">
      <c r="C229" s="100"/>
    </row>
    <row r="230" spans="3:3" ht="15.75" customHeight="1">
      <c r="C230" s="100"/>
    </row>
    <row r="231" spans="3:3" ht="15.75" customHeight="1">
      <c r="C231" s="100"/>
    </row>
    <row r="232" spans="3:3" ht="15.75" customHeight="1">
      <c r="C232" s="100"/>
    </row>
    <row r="233" spans="3:3" ht="15.75" customHeight="1">
      <c r="C233" s="100"/>
    </row>
    <row r="234" spans="3:3" ht="15.75" customHeight="1">
      <c r="C234" s="100"/>
    </row>
    <row r="235" spans="3:3" ht="15.75" customHeight="1">
      <c r="C235" s="100"/>
    </row>
    <row r="236" spans="3:3" ht="15.75" customHeight="1">
      <c r="C236" s="100"/>
    </row>
    <row r="237" spans="3:3" ht="15.75" customHeight="1">
      <c r="C237" s="100"/>
    </row>
    <row r="238" spans="3:3" ht="15.75" customHeight="1">
      <c r="C238" s="100"/>
    </row>
    <row r="239" spans="3:3" ht="15.75" customHeight="1">
      <c r="C239" s="100"/>
    </row>
    <row r="240" spans="3:3" ht="15.75" customHeight="1">
      <c r="C240" s="100"/>
    </row>
    <row r="241" spans="3:3" ht="15.75" customHeight="1">
      <c r="C241" s="100"/>
    </row>
    <row r="242" spans="3:3" ht="15.75" customHeight="1">
      <c r="C242" s="100"/>
    </row>
    <row r="243" spans="3:3" ht="15.75" customHeight="1">
      <c r="C243" s="100"/>
    </row>
    <row r="244" spans="3:3" ht="15.75" customHeight="1">
      <c r="C244" s="100"/>
    </row>
    <row r="245" spans="3:3" ht="15.75" customHeight="1">
      <c r="C245" s="100"/>
    </row>
    <row r="246" spans="3:3" ht="15.75" customHeight="1">
      <c r="C246" s="100"/>
    </row>
    <row r="247" spans="3:3" ht="15.75" customHeight="1">
      <c r="C247" s="100"/>
    </row>
    <row r="248" spans="3:3" ht="15.75" customHeight="1">
      <c r="C248" s="100"/>
    </row>
    <row r="249" spans="3:3" ht="15.75" customHeight="1">
      <c r="C249" s="100"/>
    </row>
    <row r="250" spans="3:3" ht="15.75" customHeight="1">
      <c r="C250" s="100"/>
    </row>
    <row r="251" spans="3:3" ht="15.75" customHeight="1">
      <c r="C251" s="100"/>
    </row>
    <row r="252" spans="3:3" ht="15.75" customHeight="1">
      <c r="C252" s="100"/>
    </row>
    <row r="253" spans="3:3" ht="15.75" customHeight="1">
      <c r="C253" s="100"/>
    </row>
    <row r="254" spans="3:3" ht="15.75" customHeight="1">
      <c r="C254" s="100"/>
    </row>
    <row r="255" spans="3:3" ht="15.75" customHeight="1">
      <c r="C255" s="100"/>
    </row>
    <row r="256" spans="3:3" ht="15.75" customHeight="1">
      <c r="C256" s="100"/>
    </row>
    <row r="257" spans="3:3" ht="15.75" customHeight="1">
      <c r="C257" s="100"/>
    </row>
    <row r="258" spans="3:3" ht="15.75" customHeight="1">
      <c r="C258" s="100"/>
    </row>
    <row r="259" spans="3:3" ht="15.75" customHeight="1">
      <c r="C259" s="100"/>
    </row>
    <row r="260" spans="3:3" ht="15.75" customHeight="1">
      <c r="C260" s="100"/>
    </row>
    <row r="261" spans="3:3" ht="15.75" customHeight="1">
      <c r="C261" s="100"/>
    </row>
    <row r="262" spans="3:3" ht="15.75" customHeight="1">
      <c r="C262" s="100"/>
    </row>
    <row r="263" spans="3:3" ht="15.75" customHeight="1">
      <c r="C263" s="100"/>
    </row>
    <row r="264" spans="3:3" ht="15.75" customHeight="1">
      <c r="C264" s="100"/>
    </row>
    <row r="265" spans="3:3" ht="15.75" customHeight="1">
      <c r="C265" s="100"/>
    </row>
    <row r="266" spans="3:3" ht="15.75" customHeight="1">
      <c r="C266" s="100"/>
    </row>
    <row r="267" spans="3:3" ht="15.75" customHeight="1">
      <c r="C267" s="100"/>
    </row>
    <row r="268" spans="3:3" ht="15.75" customHeight="1">
      <c r="C268" s="100"/>
    </row>
    <row r="269" spans="3:3" ht="15.75" customHeight="1">
      <c r="C269" s="100"/>
    </row>
    <row r="270" spans="3:3" ht="15.75" customHeight="1">
      <c r="C270" s="100"/>
    </row>
    <row r="271" spans="3:3" ht="15.75" customHeight="1">
      <c r="C271" s="100"/>
    </row>
    <row r="272" spans="3:3" ht="15.75" customHeight="1">
      <c r="C272" s="100"/>
    </row>
    <row r="273" spans="3:3" ht="15.75" customHeight="1">
      <c r="C273" s="100"/>
    </row>
    <row r="274" spans="3:3" ht="15.75" customHeight="1">
      <c r="C274" s="100"/>
    </row>
    <row r="275" spans="3:3" ht="15.75" customHeight="1">
      <c r="C275" s="100"/>
    </row>
    <row r="276" spans="3:3" ht="15.75" customHeight="1">
      <c r="C276" s="100"/>
    </row>
    <row r="277" spans="3:3" ht="15.75" customHeight="1">
      <c r="C277" s="100"/>
    </row>
    <row r="278" spans="3:3" ht="15.75" customHeight="1">
      <c r="C278" s="100"/>
    </row>
    <row r="279" spans="3:3" ht="15.75" customHeight="1">
      <c r="C279" s="100"/>
    </row>
    <row r="280" spans="3:3" ht="15.75" customHeight="1">
      <c r="C280" s="100"/>
    </row>
    <row r="281" spans="3:3" ht="15.75" customHeight="1">
      <c r="C281" s="100"/>
    </row>
    <row r="282" spans="3:3" ht="15.75" customHeight="1">
      <c r="C282" s="100"/>
    </row>
    <row r="283" spans="3:3" ht="15.75" customHeight="1">
      <c r="C283" s="100"/>
    </row>
    <row r="284" spans="3:3" ht="15.75" customHeight="1">
      <c r="C284" s="100"/>
    </row>
    <row r="285" spans="3:3" ht="15.75" customHeight="1">
      <c r="C285" s="100"/>
    </row>
    <row r="286" spans="3:3" ht="15.75" customHeight="1">
      <c r="C286" s="100"/>
    </row>
    <row r="287" spans="3:3" ht="15.75" customHeight="1">
      <c r="C287" s="100"/>
    </row>
    <row r="288" spans="3:3" ht="15.75" customHeight="1">
      <c r="C288" s="100"/>
    </row>
    <row r="289" spans="3:3" ht="15.75" customHeight="1">
      <c r="C289" s="100"/>
    </row>
    <row r="290" spans="3:3" ht="15.75" customHeight="1">
      <c r="C290" s="100"/>
    </row>
    <row r="291" spans="3:3" ht="15.75" customHeight="1">
      <c r="C291" s="100"/>
    </row>
    <row r="292" spans="3:3" ht="15.75" customHeight="1">
      <c r="C292" s="100"/>
    </row>
    <row r="293" spans="3:3" ht="15.75" customHeight="1">
      <c r="C293" s="100"/>
    </row>
    <row r="294" spans="3:3" ht="15.75" customHeight="1">
      <c r="C294" s="100"/>
    </row>
    <row r="295" spans="3:3" ht="15.75" customHeight="1">
      <c r="C295" s="100"/>
    </row>
    <row r="296" spans="3:3" ht="15.75" customHeight="1">
      <c r="C296" s="100"/>
    </row>
    <row r="297" spans="3:3" ht="15.75" customHeight="1">
      <c r="C297" s="100"/>
    </row>
    <row r="298" spans="3:3" ht="15.75" customHeight="1">
      <c r="C298" s="100"/>
    </row>
    <row r="299" spans="3:3" ht="15.75" customHeight="1">
      <c r="C299" s="100"/>
    </row>
    <row r="300" spans="3:3" ht="15.75" customHeight="1">
      <c r="C300" s="100"/>
    </row>
    <row r="301" spans="3:3" ht="15.75" customHeight="1">
      <c r="C301" s="100"/>
    </row>
    <row r="302" spans="3:3" ht="15.75" customHeight="1">
      <c r="C302" s="100"/>
    </row>
    <row r="303" spans="3:3" ht="15.75" customHeight="1">
      <c r="C303" s="100"/>
    </row>
    <row r="304" spans="3:3" ht="15.75" customHeight="1">
      <c r="C304" s="100"/>
    </row>
    <row r="305" spans="3:3" ht="15.75" customHeight="1">
      <c r="C305" s="100"/>
    </row>
    <row r="306" spans="3:3" ht="15.75" customHeight="1">
      <c r="C306" s="100"/>
    </row>
    <row r="307" spans="3:3" ht="15.75" customHeight="1">
      <c r="C307" s="100"/>
    </row>
    <row r="308" spans="3:3" ht="15.75" customHeight="1">
      <c r="C308" s="100"/>
    </row>
    <row r="309" spans="3:3" ht="15.75" customHeight="1">
      <c r="C309" s="100"/>
    </row>
    <row r="310" spans="3:3" ht="15.75" customHeight="1">
      <c r="C310" s="100"/>
    </row>
    <row r="311" spans="3:3" ht="15.75" customHeight="1">
      <c r="C311" s="100"/>
    </row>
    <row r="312" spans="3:3" ht="15.75" customHeight="1">
      <c r="C312" s="100"/>
    </row>
    <row r="313" spans="3:3" ht="15.75" customHeight="1">
      <c r="C313" s="100"/>
    </row>
    <row r="314" spans="3:3" ht="15.75" customHeight="1">
      <c r="C314" s="100"/>
    </row>
    <row r="315" spans="3:3" ht="15.75" customHeight="1">
      <c r="C315" s="100"/>
    </row>
    <row r="316" spans="3:3" ht="15.75" customHeight="1">
      <c r="C316" s="100"/>
    </row>
    <row r="317" spans="3:3" ht="15.75" customHeight="1">
      <c r="C317" s="100"/>
    </row>
    <row r="318" spans="3:3" ht="15.75" customHeight="1">
      <c r="C318" s="100"/>
    </row>
    <row r="319" spans="3:3" ht="15.75" customHeight="1">
      <c r="C319" s="100"/>
    </row>
    <row r="320" spans="3:3" ht="15.75" customHeight="1">
      <c r="C320" s="100"/>
    </row>
    <row r="321" spans="3:3" ht="15.75" customHeight="1">
      <c r="C321" s="100"/>
    </row>
    <row r="322" spans="3:3" ht="15.75" customHeight="1">
      <c r="C322" s="100"/>
    </row>
    <row r="323" spans="3:3" ht="15.75" customHeight="1">
      <c r="C323" s="100"/>
    </row>
    <row r="324" spans="3:3" ht="15.75" customHeight="1">
      <c r="C324" s="100"/>
    </row>
    <row r="325" spans="3:3" ht="15.75" customHeight="1">
      <c r="C325" s="100"/>
    </row>
    <row r="326" spans="3:3" ht="15.75" customHeight="1">
      <c r="C326" s="100"/>
    </row>
    <row r="327" spans="3:3" ht="15.75" customHeight="1">
      <c r="C327" s="100"/>
    </row>
    <row r="328" spans="3:3" ht="15.75" customHeight="1">
      <c r="C328" s="100"/>
    </row>
    <row r="329" spans="3:3" ht="15.75" customHeight="1">
      <c r="C329" s="100"/>
    </row>
    <row r="330" spans="3:3" ht="15.75" customHeight="1">
      <c r="C330" s="100"/>
    </row>
    <row r="331" spans="3:3" ht="15.75" customHeight="1">
      <c r="C331" s="100"/>
    </row>
    <row r="332" spans="3:3" ht="15.75" customHeight="1">
      <c r="C332" s="100"/>
    </row>
    <row r="333" spans="3:3" ht="15.75" customHeight="1">
      <c r="C333" s="100"/>
    </row>
    <row r="334" spans="3:3" ht="15.75" customHeight="1">
      <c r="C334" s="100"/>
    </row>
    <row r="335" spans="3:3" ht="15.75" customHeight="1">
      <c r="C335" s="100"/>
    </row>
    <row r="336" spans="3:3" ht="15.75" customHeight="1">
      <c r="C336" s="100"/>
    </row>
    <row r="337" spans="3:3" ht="15.75" customHeight="1">
      <c r="C337" s="100"/>
    </row>
    <row r="338" spans="3:3" ht="15.75" customHeight="1">
      <c r="C338" s="100"/>
    </row>
    <row r="339" spans="3:3" ht="15.75" customHeight="1">
      <c r="C339" s="100"/>
    </row>
    <row r="340" spans="3:3" ht="15.75" customHeight="1">
      <c r="C340" s="100"/>
    </row>
    <row r="341" spans="3:3" ht="15.75" customHeight="1">
      <c r="C341" s="100"/>
    </row>
    <row r="342" spans="3:3" ht="15.75" customHeight="1">
      <c r="C342" s="100"/>
    </row>
    <row r="343" spans="3:3" ht="15.75" customHeight="1">
      <c r="C343" s="100"/>
    </row>
    <row r="344" spans="3:3" ht="15.75" customHeight="1">
      <c r="C344" s="100"/>
    </row>
    <row r="345" spans="3:3" ht="15.75" customHeight="1">
      <c r="C345" s="100"/>
    </row>
    <row r="346" spans="3:3" ht="15.75" customHeight="1">
      <c r="C346" s="100"/>
    </row>
    <row r="347" spans="3:3" ht="15.75" customHeight="1">
      <c r="C347" s="100"/>
    </row>
    <row r="348" spans="3:3" ht="15.75" customHeight="1">
      <c r="C348" s="100"/>
    </row>
    <row r="349" spans="3:3" ht="15.75" customHeight="1">
      <c r="C349" s="100"/>
    </row>
    <row r="350" spans="3:3" ht="15.75" customHeight="1">
      <c r="C350" s="100"/>
    </row>
    <row r="351" spans="3:3" ht="15.75" customHeight="1">
      <c r="C351" s="100"/>
    </row>
    <row r="352" spans="3:3" ht="15.75" customHeight="1">
      <c r="C352" s="100"/>
    </row>
    <row r="353" spans="3:3" ht="15.75" customHeight="1">
      <c r="C353" s="100"/>
    </row>
    <row r="354" spans="3:3" ht="15.75" customHeight="1">
      <c r="C354" s="100"/>
    </row>
    <row r="355" spans="3:3" ht="15.75" customHeight="1">
      <c r="C355" s="100"/>
    </row>
    <row r="356" spans="3:3" ht="15.75" customHeight="1">
      <c r="C356" s="100"/>
    </row>
    <row r="357" spans="3:3" ht="15.75" customHeight="1">
      <c r="C357" s="100"/>
    </row>
    <row r="358" spans="3:3" ht="15.75" customHeight="1">
      <c r="C358" s="100"/>
    </row>
    <row r="359" spans="3:3" ht="15.75" customHeight="1">
      <c r="C359" s="100"/>
    </row>
    <row r="360" spans="3:3" ht="15.75" customHeight="1">
      <c r="C360" s="100"/>
    </row>
    <row r="361" spans="3:3" ht="15.75" customHeight="1">
      <c r="C361" s="100"/>
    </row>
    <row r="362" spans="3:3" ht="15.75" customHeight="1">
      <c r="C362" s="100"/>
    </row>
    <row r="363" spans="3:3" ht="15.75" customHeight="1">
      <c r="C363" s="100"/>
    </row>
    <row r="364" spans="3:3" ht="15.75" customHeight="1">
      <c r="C364" s="100"/>
    </row>
    <row r="365" spans="3:3" ht="15.75" customHeight="1">
      <c r="C365" s="100"/>
    </row>
    <row r="366" spans="3:3" ht="15.75" customHeight="1">
      <c r="C366" s="100"/>
    </row>
    <row r="367" spans="3:3" ht="15.75" customHeight="1">
      <c r="C367" s="100"/>
    </row>
    <row r="368" spans="3:3" ht="15.75" customHeight="1">
      <c r="C368" s="100"/>
    </row>
    <row r="369" spans="3:3" ht="15.75" customHeight="1">
      <c r="C369" s="100"/>
    </row>
    <row r="370" spans="3:3" ht="15.75" customHeight="1">
      <c r="C370" s="100"/>
    </row>
    <row r="371" spans="3:3" ht="15.75" customHeight="1">
      <c r="C371" s="100"/>
    </row>
    <row r="372" spans="3:3" ht="15.75" customHeight="1">
      <c r="C372" s="100"/>
    </row>
    <row r="373" spans="3:3" ht="15.75" customHeight="1">
      <c r="C373" s="100"/>
    </row>
    <row r="374" spans="3:3" ht="15.75" customHeight="1">
      <c r="C374" s="100"/>
    </row>
    <row r="375" spans="3:3" ht="15.75" customHeight="1">
      <c r="C375" s="100"/>
    </row>
    <row r="376" spans="3:3" ht="15.75" customHeight="1">
      <c r="C376" s="100"/>
    </row>
    <row r="377" spans="3:3" ht="15.75" customHeight="1">
      <c r="C377" s="100"/>
    </row>
    <row r="378" spans="3:3" ht="15.75" customHeight="1">
      <c r="C378" s="100"/>
    </row>
    <row r="379" spans="3:3" ht="15.75" customHeight="1">
      <c r="C379" s="100"/>
    </row>
    <row r="380" spans="3:3" ht="15.75" customHeight="1">
      <c r="C380" s="100"/>
    </row>
    <row r="381" spans="3:3" ht="15.75" customHeight="1">
      <c r="C381" s="100"/>
    </row>
    <row r="382" spans="3:3" ht="15.75" customHeight="1">
      <c r="C382" s="100"/>
    </row>
    <row r="383" spans="3:3" ht="15.75" customHeight="1">
      <c r="C383" s="100"/>
    </row>
    <row r="384" spans="3:3" ht="15.75" customHeight="1">
      <c r="C384" s="100"/>
    </row>
    <row r="385" spans="3:3" ht="15.75" customHeight="1">
      <c r="C385" s="100"/>
    </row>
    <row r="386" spans="3:3" ht="15.75" customHeight="1">
      <c r="C386" s="100"/>
    </row>
    <row r="387" spans="3:3" ht="15.75" customHeight="1">
      <c r="C387" s="100"/>
    </row>
    <row r="388" spans="3:3" ht="15.75" customHeight="1">
      <c r="C388" s="100"/>
    </row>
    <row r="389" spans="3:3" ht="15.75" customHeight="1">
      <c r="C389" s="100"/>
    </row>
    <row r="390" spans="3:3" ht="15.75" customHeight="1">
      <c r="C390" s="100"/>
    </row>
    <row r="391" spans="3:3" ht="15.75" customHeight="1">
      <c r="C391" s="100"/>
    </row>
    <row r="392" spans="3:3" ht="15.75" customHeight="1">
      <c r="C392" s="100"/>
    </row>
    <row r="393" spans="3:3" ht="15.75" customHeight="1">
      <c r="C393" s="100"/>
    </row>
    <row r="394" spans="3:3" ht="15.75" customHeight="1">
      <c r="C394" s="100"/>
    </row>
    <row r="395" spans="3:3" ht="15.75" customHeight="1">
      <c r="C395" s="100"/>
    </row>
    <row r="396" spans="3:3" ht="15.75" customHeight="1">
      <c r="C396" s="100"/>
    </row>
    <row r="397" spans="3:3" ht="15.75" customHeight="1">
      <c r="C397" s="100"/>
    </row>
    <row r="398" spans="3:3" ht="15.75" customHeight="1">
      <c r="C398" s="100"/>
    </row>
    <row r="399" spans="3:3" ht="15.75" customHeight="1">
      <c r="C399" s="100"/>
    </row>
    <row r="400" spans="3:3" ht="15.75" customHeight="1">
      <c r="C400" s="100"/>
    </row>
    <row r="401" spans="3:3" ht="15.75" customHeight="1">
      <c r="C401" s="100"/>
    </row>
    <row r="402" spans="3:3" ht="15.75" customHeight="1">
      <c r="C402" s="100"/>
    </row>
    <row r="403" spans="3:3" ht="15.75" customHeight="1">
      <c r="C403" s="100"/>
    </row>
    <row r="404" spans="3:3" ht="15.75" customHeight="1">
      <c r="C404" s="100"/>
    </row>
    <row r="405" spans="3:3" ht="15.75" customHeight="1">
      <c r="C405" s="100"/>
    </row>
    <row r="406" spans="3:3" ht="15.75" customHeight="1">
      <c r="C406" s="100"/>
    </row>
    <row r="407" spans="3:3" ht="15.75" customHeight="1">
      <c r="C407" s="100"/>
    </row>
    <row r="408" spans="3:3" ht="15.75" customHeight="1">
      <c r="C408" s="100"/>
    </row>
    <row r="409" spans="3:3" ht="15.75" customHeight="1">
      <c r="C409" s="100"/>
    </row>
    <row r="410" spans="3:3" ht="15.75" customHeight="1">
      <c r="C410" s="100"/>
    </row>
    <row r="411" spans="3:3" ht="15.75" customHeight="1">
      <c r="C411" s="100"/>
    </row>
    <row r="412" spans="3:3" ht="15.75" customHeight="1">
      <c r="C412" s="100"/>
    </row>
    <row r="413" spans="3:3" ht="15.75" customHeight="1">
      <c r="C413" s="100"/>
    </row>
    <row r="414" spans="3:3" ht="15.75" customHeight="1">
      <c r="C414" s="100"/>
    </row>
    <row r="415" spans="3:3" ht="15.75" customHeight="1">
      <c r="C415" s="100"/>
    </row>
    <row r="416" spans="3:3" ht="15.75" customHeight="1">
      <c r="C416" s="100"/>
    </row>
    <row r="417" spans="3:3" ht="15.75" customHeight="1">
      <c r="C417" s="100"/>
    </row>
    <row r="418" spans="3:3" ht="15.75" customHeight="1">
      <c r="C418" s="100"/>
    </row>
    <row r="419" spans="3:3" ht="15.75" customHeight="1">
      <c r="C419" s="100"/>
    </row>
    <row r="420" spans="3:3" ht="15.75" customHeight="1">
      <c r="C420" s="100"/>
    </row>
    <row r="421" spans="3:3" ht="15.75" customHeight="1">
      <c r="C421" s="100"/>
    </row>
    <row r="422" spans="3:3" ht="15.75" customHeight="1">
      <c r="C422" s="100"/>
    </row>
    <row r="423" spans="3:3" ht="15.75" customHeight="1">
      <c r="C423" s="100"/>
    </row>
    <row r="424" spans="3:3" ht="15.75" customHeight="1">
      <c r="C424" s="100"/>
    </row>
    <row r="425" spans="3:3" ht="15.75" customHeight="1">
      <c r="C425" s="100"/>
    </row>
    <row r="426" spans="3:3" ht="15.75" customHeight="1">
      <c r="C426" s="100"/>
    </row>
    <row r="427" spans="3:3" ht="15.75" customHeight="1">
      <c r="C427" s="100"/>
    </row>
    <row r="428" spans="3:3" ht="15.75" customHeight="1">
      <c r="C428" s="100"/>
    </row>
    <row r="429" spans="3:3" ht="15.75" customHeight="1">
      <c r="C429" s="100"/>
    </row>
    <row r="430" spans="3:3" ht="15.75" customHeight="1">
      <c r="C430" s="100"/>
    </row>
    <row r="431" spans="3:3" ht="15.75" customHeight="1">
      <c r="C431" s="100"/>
    </row>
    <row r="432" spans="3:3" ht="15.75" customHeight="1">
      <c r="C432" s="100"/>
    </row>
    <row r="433" spans="3:3" ht="15.75" customHeight="1">
      <c r="C433" s="100"/>
    </row>
    <row r="434" spans="3:3" ht="15.75" customHeight="1">
      <c r="C434" s="100"/>
    </row>
    <row r="435" spans="3:3" ht="15.75" customHeight="1">
      <c r="C435" s="100"/>
    </row>
    <row r="436" spans="3:3" ht="15.75" customHeight="1">
      <c r="C436" s="100"/>
    </row>
    <row r="437" spans="3:3" ht="15.75" customHeight="1">
      <c r="C437" s="100"/>
    </row>
    <row r="438" spans="3:3" ht="15.75" customHeight="1">
      <c r="C438" s="100"/>
    </row>
    <row r="439" spans="3:3" ht="15.75" customHeight="1">
      <c r="C439" s="100"/>
    </row>
    <row r="440" spans="3:3" ht="15.75" customHeight="1">
      <c r="C440" s="100"/>
    </row>
    <row r="441" spans="3:3" ht="15.75" customHeight="1">
      <c r="C441" s="100"/>
    </row>
    <row r="442" spans="3:3" ht="15.75" customHeight="1">
      <c r="C442" s="100"/>
    </row>
    <row r="443" spans="3:3" ht="15.75" customHeight="1">
      <c r="C443" s="100"/>
    </row>
    <row r="444" spans="3:3" ht="15.75" customHeight="1">
      <c r="C444" s="100"/>
    </row>
    <row r="445" spans="3:3" ht="15.75" customHeight="1">
      <c r="C445" s="100"/>
    </row>
    <row r="446" spans="3:3" ht="15.75" customHeight="1">
      <c r="C446" s="100"/>
    </row>
    <row r="447" spans="3:3" ht="15.75" customHeight="1">
      <c r="C447" s="100"/>
    </row>
    <row r="448" spans="3:3" ht="15.75" customHeight="1">
      <c r="C448" s="100"/>
    </row>
    <row r="449" spans="3:3" ht="15.75" customHeight="1">
      <c r="C449" s="100"/>
    </row>
    <row r="450" spans="3:3" ht="15.75" customHeight="1">
      <c r="C450" s="100"/>
    </row>
    <row r="451" spans="3:3" ht="15.75" customHeight="1">
      <c r="C451" s="100"/>
    </row>
    <row r="452" spans="3:3" ht="15.75" customHeight="1">
      <c r="C452" s="100"/>
    </row>
    <row r="453" spans="3:3" ht="15.75" customHeight="1">
      <c r="C453" s="100"/>
    </row>
    <row r="454" spans="3:3" ht="15.75" customHeight="1">
      <c r="C454" s="100"/>
    </row>
    <row r="455" spans="3:3" ht="15.75" customHeight="1">
      <c r="C455" s="100"/>
    </row>
    <row r="456" spans="3:3" ht="15.75" customHeight="1">
      <c r="C456" s="100"/>
    </row>
    <row r="457" spans="3:3" ht="15.75" customHeight="1">
      <c r="C457" s="100"/>
    </row>
    <row r="458" spans="3:3" ht="15.75" customHeight="1">
      <c r="C458" s="100"/>
    </row>
    <row r="459" spans="3:3" ht="15.75" customHeight="1">
      <c r="C459" s="100"/>
    </row>
    <row r="460" spans="3:3" ht="15.75" customHeight="1">
      <c r="C460" s="100"/>
    </row>
    <row r="461" spans="3:3" ht="15.75" customHeight="1">
      <c r="C461" s="100"/>
    </row>
    <row r="462" spans="3:3" ht="15.75" customHeight="1">
      <c r="C462" s="100"/>
    </row>
    <row r="463" spans="3:3" ht="15.75" customHeight="1">
      <c r="C463" s="100"/>
    </row>
    <row r="464" spans="3:3" ht="15.75" customHeight="1">
      <c r="C464" s="100"/>
    </row>
    <row r="465" spans="3:3" ht="15.75" customHeight="1">
      <c r="C465" s="100"/>
    </row>
    <row r="466" spans="3:3" ht="15.75" customHeight="1">
      <c r="C466" s="100"/>
    </row>
    <row r="467" spans="3:3" ht="15.75" customHeight="1">
      <c r="C467" s="100"/>
    </row>
    <row r="468" spans="3:3" ht="15.75" customHeight="1">
      <c r="C468" s="100"/>
    </row>
    <row r="469" spans="3:3" ht="15.75" customHeight="1">
      <c r="C469" s="100"/>
    </row>
    <row r="470" spans="3:3" ht="15.75" customHeight="1">
      <c r="C470" s="100"/>
    </row>
    <row r="471" spans="3:3" ht="15.75" customHeight="1">
      <c r="C471" s="100"/>
    </row>
    <row r="472" spans="3:3" ht="15.75" customHeight="1">
      <c r="C472" s="100"/>
    </row>
    <row r="473" spans="3:3" ht="15.75" customHeight="1">
      <c r="C473" s="100"/>
    </row>
    <row r="474" spans="3:3" ht="15.75" customHeight="1">
      <c r="C474" s="100"/>
    </row>
    <row r="475" spans="3:3" ht="15.75" customHeight="1">
      <c r="C475" s="100"/>
    </row>
    <row r="476" spans="3:3" ht="15.75" customHeight="1">
      <c r="C476" s="100"/>
    </row>
    <row r="477" spans="3:3" ht="15.75" customHeight="1">
      <c r="C477" s="100"/>
    </row>
    <row r="478" spans="3:3" ht="15.75" customHeight="1">
      <c r="C478" s="100"/>
    </row>
    <row r="479" spans="3:3" ht="15.75" customHeight="1">
      <c r="C479" s="100"/>
    </row>
    <row r="480" spans="3:3" ht="15.75" customHeight="1">
      <c r="C480" s="100"/>
    </row>
    <row r="481" spans="3:3" ht="15.75" customHeight="1">
      <c r="C481" s="100"/>
    </row>
    <row r="482" spans="3:3" ht="15.75" customHeight="1">
      <c r="C482" s="100"/>
    </row>
    <row r="483" spans="3:3" ht="15.75" customHeight="1">
      <c r="C483" s="100"/>
    </row>
    <row r="484" spans="3:3" ht="15.75" customHeight="1">
      <c r="C484" s="100"/>
    </row>
    <row r="485" spans="3:3" ht="15.75" customHeight="1">
      <c r="C485" s="100"/>
    </row>
    <row r="486" spans="3:3" ht="15.75" customHeight="1">
      <c r="C486" s="100"/>
    </row>
    <row r="487" spans="3:3" ht="15.75" customHeight="1">
      <c r="C487" s="100"/>
    </row>
    <row r="488" spans="3:3" ht="15.75" customHeight="1">
      <c r="C488" s="100"/>
    </row>
    <row r="489" spans="3:3" ht="15.75" customHeight="1">
      <c r="C489" s="100"/>
    </row>
    <row r="490" spans="3:3" ht="15.75" customHeight="1">
      <c r="C490" s="100"/>
    </row>
    <row r="491" spans="3:3" ht="15.75" customHeight="1">
      <c r="C491" s="100"/>
    </row>
    <row r="492" spans="3:3" ht="15.75" customHeight="1">
      <c r="C492" s="100"/>
    </row>
    <row r="493" spans="3:3" ht="15.75" customHeight="1">
      <c r="C493" s="100"/>
    </row>
    <row r="494" spans="3:3" ht="15.75" customHeight="1">
      <c r="C494" s="100"/>
    </row>
    <row r="495" spans="3:3" ht="15.75" customHeight="1">
      <c r="C495" s="100"/>
    </row>
    <row r="496" spans="3:3" ht="15.75" customHeight="1">
      <c r="C496" s="100"/>
    </row>
    <row r="497" spans="3:3" ht="15.75" customHeight="1">
      <c r="C497" s="100"/>
    </row>
    <row r="498" spans="3:3" ht="15.75" customHeight="1">
      <c r="C498" s="100"/>
    </row>
    <row r="499" spans="3:3" ht="15.75" customHeight="1">
      <c r="C499" s="100"/>
    </row>
    <row r="500" spans="3:3" ht="15.75" customHeight="1">
      <c r="C500" s="100"/>
    </row>
    <row r="501" spans="3:3" ht="15.75" customHeight="1">
      <c r="C501" s="100"/>
    </row>
    <row r="502" spans="3:3" ht="15.75" customHeight="1">
      <c r="C502" s="100"/>
    </row>
    <row r="503" spans="3:3" ht="15.75" customHeight="1">
      <c r="C503" s="100"/>
    </row>
    <row r="504" spans="3:3" ht="15.75" customHeight="1">
      <c r="C504" s="100"/>
    </row>
    <row r="505" spans="3:3" ht="15.75" customHeight="1">
      <c r="C505" s="100"/>
    </row>
    <row r="506" spans="3:3" ht="15.75" customHeight="1">
      <c r="C506" s="100"/>
    </row>
    <row r="507" spans="3:3" ht="15.75" customHeight="1">
      <c r="C507" s="100"/>
    </row>
    <row r="508" spans="3:3" ht="15.75" customHeight="1">
      <c r="C508" s="100"/>
    </row>
    <row r="509" spans="3:3" ht="15.75" customHeight="1">
      <c r="C509" s="100"/>
    </row>
    <row r="510" spans="3:3" ht="15.75" customHeight="1">
      <c r="C510" s="100"/>
    </row>
    <row r="511" spans="3:3" ht="15.75" customHeight="1">
      <c r="C511" s="100"/>
    </row>
    <row r="512" spans="3:3" ht="15.75" customHeight="1">
      <c r="C512" s="100"/>
    </row>
    <row r="513" spans="3:3" ht="15.75" customHeight="1">
      <c r="C513" s="100"/>
    </row>
    <row r="514" spans="3:3" ht="15.75" customHeight="1">
      <c r="C514" s="100"/>
    </row>
    <row r="515" spans="3:3" ht="15.75" customHeight="1">
      <c r="C515" s="100"/>
    </row>
    <row r="516" spans="3:3" ht="15.75" customHeight="1">
      <c r="C516" s="100"/>
    </row>
    <row r="517" spans="3:3" ht="15.75" customHeight="1">
      <c r="C517" s="100"/>
    </row>
    <row r="518" spans="3:3" ht="15.75" customHeight="1">
      <c r="C518" s="100"/>
    </row>
    <row r="519" spans="3:3" ht="15.75" customHeight="1">
      <c r="C519" s="100"/>
    </row>
    <row r="520" spans="3:3" ht="15.75" customHeight="1">
      <c r="C520" s="100"/>
    </row>
    <row r="521" spans="3:3" ht="15.75" customHeight="1">
      <c r="C521" s="100"/>
    </row>
    <row r="522" spans="3:3" ht="15.75" customHeight="1">
      <c r="C522" s="100"/>
    </row>
    <row r="523" spans="3:3" ht="15.75" customHeight="1">
      <c r="C523" s="100"/>
    </row>
    <row r="524" spans="3:3" ht="15.75" customHeight="1">
      <c r="C524" s="100"/>
    </row>
    <row r="525" spans="3:3" ht="15.75" customHeight="1">
      <c r="C525" s="100"/>
    </row>
    <row r="526" spans="3:3" ht="15.75" customHeight="1">
      <c r="C526" s="100"/>
    </row>
    <row r="527" spans="3:3" ht="15.75" customHeight="1">
      <c r="C527" s="100"/>
    </row>
    <row r="528" spans="3:3" ht="15.75" customHeight="1">
      <c r="C528" s="100"/>
    </row>
    <row r="529" spans="3:3" ht="15.75" customHeight="1">
      <c r="C529" s="100"/>
    </row>
    <row r="530" spans="3:3" ht="15.75" customHeight="1">
      <c r="C530" s="100"/>
    </row>
    <row r="531" spans="3:3" ht="15.75" customHeight="1">
      <c r="C531" s="100"/>
    </row>
    <row r="532" spans="3:3" ht="15.75" customHeight="1">
      <c r="C532" s="100"/>
    </row>
    <row r="533" spans="3:3" ht="15.75" customHeight="1">
      <c r="C533" s="100"/>
    </row>
    <row r="534" spans="3:3" ht="15.75" customHeight="1">
      <c r="C534" s="100"/>
    </row>
    <row r="535" spans="3:3" ht="15.75" customHeight="1">
      <c r="C535" s="100"/>
    </row>
    <row r="536" spans="3:3" ht="15.75" customHeight="1">
      <c r="C536" s="100"/>
    </row>
    <row r="537" spans="3:3" ht="15.75" customHeight="1">
      <c r="C537" s="100"/>
    </row>
    <row r="538" spans="3:3" ht="15.75" customHeight="1">
      <c r="C538" s="100"/>
    </row>
    <row r="539" spans="3:3" ht="15.75" customHeight="1">
      <c r="C539" s="100"/>
    </row>
    <row r="540" spans="3:3" ht="15.75" customHeight="1">
      <c r="C540" s="100"/>
    </row>
    <row r="541" spans="3:3" ht="15.75" customHeight="1">
      <c r="C541" s="100"/>
    </row>
    <row r="542" spans="3:3" ht="15.75" customHeight="1">
      <c r="C542" s="100"/>
    </row>
    <row r="543" spans="3:3" ht="15.75" customHeight="1">
      <c r="C543" s="100"/>
    </row>
    <row r="544" spans="3:3" ht="15.75" customHeight="1">
      <c r="C544" s="100"/>
    </row>
    <row r="545" spans="3:3" ht="15.75" customHeight="1">
      <c r="C545" s="100"/>
    </row>
    <row r="546" spans="3:3" ht="15.75" customHeight="1">
      <c r="C546" s="100"/>
    </row>
    <row r="547" spans="3:3" ht="15.75" customHeight="1">
      <c r="C547" s="100"/>
    </row>
    <row r="548" spans="3:3" ht="15.75" customHeight="1">
      <c r="C548" s="100"/>
    </row>
    <row r="549" spans="3:3" ht="15.75" customHeight="1">
      <c r="C549" s="100"/>
    </row>
    <row r="550" spans="3:3" ht="15.75" customHeight="1">
      <c r="C550" s="100"/>
    </row>
    <row r="551" spans="3:3" ht="15.75" customHeight="1">
      <c r="C551" s="100"/>
    </row>
    <row r="552" spans="3:3" ht="15.75" customHeight="1">
      <c r="C552" s="100"/>
    </row>
    <row r="553" spans="3:3" ht="15.75" customHeight="1">
      <c r="C553" s="100"/>
    </row>
    <row r="554" spans="3:3" ht="15.75" customHeight="1">
      <c r="C554" s="100"/>
    </row>
    <row r="555" spans="3:3" ht="15.75" customHeight="1">
      <c r="C555" s="100"/>
    </row>
    <row r="556" spans="3:3" ht="15.75" customHeight="1">
      <c r="C556" s="100"/>
    </row>
    <row r="557" spans="3:3" ht="15.75" customHeight="1">
      <c r="C557" s="100"/>
    </row>
    <row r="558" spans="3:3" ht="15.75" customHeight="1">
      <c r="C558" s="100"/>
    </row>
    <row r="559" spans="3:3" ht="15.75" customHeight="1">
      <c r="C559" s="100"/>
    </row>
    <row r="560" spans="3:3" ht="15.75" customHeight="1">
      <c r="C560" s="100"/>
    </row>
    <row r="561" spans="3:3" ht="15.75" customHeight="1">
      <c r="C561" s="100"/>
    </row>
    <row r="562" spans="3:3" ht="15.75" customHeight="1">
      <c r="C562" s="100"/>
    </row>
    <row r="563" spans="3:3" ht="15.75" customHeight="1">
      <c r="C563" s="100"/>
    </row>
    <row r="564" spans="3:3" ht="15.75" customHeight="1">
      <c r="C564" s="100"/>
    </row>
    <row r="565" spans="3:3" ht="15.75" customHeight="1">
      <c r="C565" s="100"/>
    </row>
    <row r="566" spans="3:3" ht="15.75" customHeight="1">
      <c r="C566" s="100"/>
    </row>
    <row r="567" spans="3:3" ht="15.75" customHeight="1">
      <c r="C567" s="100"/>
    </row>
    <row r="568" spans="3:3" ht="15.75" customHeight="1">
      <c r="C568" s="100"/>
    </row>
    <row r="569" spans="3:3" ht="15.75" customHeight="1">
      <c r="C569" s="100"/>
    </row>
    <row r="570" spans="3:3" ht="15.75" customHeight="1">
      <c r="C570" s="100"/>
    </row>
    <row r="571" spans="3:3" ht="15.75" customHeight="1">
      <c r="C571" s="100"/>
    </row>
    <row r="572" spans="3:3" ht="15.75" customHeight="1">
      <c r="C572" s="100"/>
    </row>
    <row r="573" spans="3:3" ht="15.75" customHeight="1">
      <c r="C573" s="100"/>
    </row>
    <row r="574" spans="3:3" ht="15.75" customHeight="1">
      <c r="C574" s="100"/>
    </row>
    <row r="575" spans="3:3" ht="15.75" customHeight="1">
      <c r="C575" s="100"/>
    </row>
    <row r="576" spans="3:3" ht="15.75" customHeight="1">
      <c r="C576" s="100"/>
    </row>
    <row r="577" spans="3:3" ht="15.75" customHeight="1">
      <c r="C577" s="100"/>
    </row>
    <row r="578" spans="3:3" ht="15.75" customHeight="1">
      <c r="C578" s="100"/>
    </row>
    <row r="579" spans="3:3" ht="15.75" customHeight="1">
      <c r="C579" s="100"/>
    </row>
    <row r="580" spans="3:3" ht="15.75" customHeight="1">
      <c r="C580" s="100"/>
    </row>
    <row r="581" spans="3:3" ht="15.75" customHeight="1">
      <c r="C581" s="100"/>
    </row>
    <row r="582" spans="3:3" ht="15.75" customHeight="1">
      <c r="C582" s="100"/>
    </row>
    <row r="583" spans="3:3" ht="15.75" customHeight="1">
      <c r="C583" s="100"/>
    </row>
    <row r="584" spans="3:3" ht="15.75" customHeight="1">
      <c r="C584" s="100"/>
    </row>
    <row r="585" spans="3:3" ht="15.75" customHeight="1">
      <c r="C585" s="100"/>
    </row>
    <row r="586" spans="3:3" ht="15.75" customHeight="1">
      <c r="C586" s="100"/>
    </row>
    <row r="587" spans="3:3" ht="15.75" customHeight="1">
      <c r="C587" s="100"/>
    </row>
    <row r="588" spans="3:3" ht="15.75" customHeight="1">
      <c r="C588" s="100"/>
    </row>
    <row r="589" spans="3:3" ht="15.75" customHeight="1">
      <c r="C589" s="100"/>
    </row>
    <row r="590" spans="3:3" ht="15.75" customHeight="1">
      <c r="C590" s="100"/>
    </row>
    <row r="591" spans="3:3" ht="15.75" customHeight="1">
      <c r="C591" s="100"/>
    </row>
    <row r="592" spans="3:3" ht="15.75" customHeight="1">
      <c r="C592" s="100"/>
    </row>
    <row r="593" spans="3:3" ht="15.75" customHeight="1">
      <c r="C593" s="100"/>
    </row>
    <row r="594" spans="3:3" ht="15.75" customHeight="1">
      <c r="C594" s="100"/>
    </row>
    <row r="595" spans="3:3" ht="15.75" customHeight="1">
      <c r="C595" s="100"/>
    </row>
    <row r="596" spans="3:3" ht="15.75" customHeight="1">
      <c r="C596" s="100"/>
    </row>
    <row r="597" spans="3:3" ht="15.75" customHeight="1">
      <c r="C597" s="100"/>
    </row>
    <row r="598" spans="3:3" ht="15.75" customHeight="1">
      <c r="C598" s="100"/>
    </row>
    <row r="599" spans="3:3" ht="15.75" customHeight="1">
      <c r="C599" s="100"/>
    </row>
    <row r="600" spans="3:3" ht="15.75" customHeight="1">
      <c r="C600" s="100"/>
    </row>
    <row r="601" spans="3:3" ht="15.75" customHeight="1">
      <c r="C601" s="100"/>
    </row>
    <row r="602" spans="3:3" ht="15.75" customHeight="1">
      <c r="C602" s="100"/>
    </row>
    <row r="603" spans="3:3" ht="15.75" customHeight="1">
      <c r="C603" s="100"/>
    </row>
    <row r="604" spans="3:3" ht="15.75" customHeight="1">
      <c r="C604" s="100"/>
    </row>
    <row r="605" spans="3:3" ht="15.75" customHeight="1">
      <c r="C605" s="100"/>
    </row>
    <row r="606" spans="3:3" ht="15.75" customHeight="1">
      <c r="C606" s="100"/>
    </row>
    <row r="607" spans="3:3" ht="15.75" customHeight="1">
      <c r="C607" s="100"/>
    </row>
    <row r="608" spans="3:3" ht="15.75" customHeight="1">
      <c r="C608" s="100"/>
    </row>
    <row r="609" spans="3:3" ht="15.75" customHeight="1">
      <c r="C609" s="100"/>
    </row>
    <row r="610" spans="3:3" ht="15.75" customHeight="1">
      <c r="C610" s="100"/>
    </row>
    <row r="611" spans="3:3" ht="15.75" customHeight="1">
      <c r="C611" s="100"/>
    </row>
    <row r="612" spans="3:3" ht="15.75" customHeight="1">
      <c r="C612" s="100"/>
    </row>
    <row r="613" spans="3:3" ht="15.75" customHeight="1">
      <c r="C613" s="100"/>
    </row>
    <row r="614" spans="3:3" ht="15.75" customHeight="1">
      <c r="C614" s="100"/>
    </row>
    <row r="615" spans="3:3" ht="15.75" customHeight="1">
      <c r="C615" s="100"/>
    </row>
    <row r="616" spans="3:3" ht="15.75" customHeight="1">
      <c r="C616" s="100"/>
    </row>
    <row r="617" spans="3:3" ht="15.75" customHeight="1">
      <c r="C617" s="100"/>
    </row>
    <row r="618" spans="3:3" ht="15.75" customHeight="1">
      <c r="C618" s="100"/>
    </row>
    <row r="619" spans="3:3" ht="15.75" customHeight="1">
      <c r="C619" s="100"/>
    </row>
    <row r="620" spans="3:3" ht="15.75" customHeight="1">
      <c r="C620" s="100"/>
    </row>
    <row r="621" spans="3:3" ht="15.75" customHeight="1">
      <c r="C621" s="100"/>
    </row>
    <row r="622" spans="3:3" ht="15.75" customHeight="1">
      <c r="C622" s="100"/>
    </row>
    <row r="623" spans="3:3" ht="15.75" customHeight="1">
      <c r="C623" s="100"/>
    </row>
    <row r="624" spans="3:3" ht="15.75" customHeight="1">
      <c r="C624" s="100"/>
    </row>
    <row r="625" spans="3:3" ht="15.75" customHeight="1">
      <c r="C625" s="100"/>
    </row>
    <row r="626" spans="3:3" ht="15.75" customHeight="1">
      <c r="C626" s="100"/>
    </row>
    <row r="627" spans="3:3" ht="15.75" customHeight="1">
      <c r="C627" s="100"/>
    </row>
    <row r="628" spans="3:3" ht="15.75" customHeight="1">
      <c r="C628" s="100"/>
    </row>
    <row r="629" spans="3:3" ht="15.75" customHeight="1">
      <c r="C629" s="100"/>
    </row>
    <row r="630" spans="3:3" ht="15.75" customHeight="1">
      <c r="C630" s="100"/>
    </row>
    <row r="631" spans="3:3" ht="15.75" customHeight="1">
      <c r="C631" s="100"/>
    </row>
    <row r="632" spans="3:3" ht="15.75" customHeight="1">
      <c r="C632" s="100"/>
    </row>
    <row r="633" spans="3:3" ht="15.75" customHeight="1">
      <c r="C633" s="100"/>
    </row>
    <row r="634" spans="3:3" ht="15.75" customHeight="1">
      <c r="C634" s="100"/>
    </row>
    <row r="635" spans="3:3" ht="15.75" customHeight="1">
      <c r="C635" s="100"/>
    </row>
    <row r="636" spans="3:3" ht="15.75" customHeight="1">
      <c r="C636" s="100"/>
    </row>
    <row r="637" spans="3:3" ht="15.75" customHeight="1">
      <c r="C637" s="100"/>
    </row>
    <row r="638" spans="3:3" ht="15.75" customHeight="1">
      <c r="C638" s="100"/>
    </row>
    <row r="639" spans="3:3" ht="15.75" customHeight="1">
      <c r="C639" s="100"/>
    </row>
    <row r="640" spans="3:3" ht="15.75" customHeight="1">
      <c r="C640" s="100"/>
    </row>
    <row r="641" spans="3:3" ht="15.75" customHeight="1">
      <c r="C641" s="100"/>
    </row>
    <row r="642" spans="3:3" ht="15.75" customHeight="1">
      <c r="C642" s="100"/>
    </row>
    <row r="643" spans="3:3" ht="15.75" customHeight="1">
      <c r="C643" s="100"/>
    </row>
    <row r="644" spans="3:3" ht="15.75" customHeight="1">
      <c r="C644" s="100"/>
    </row>
    <row r="645" spans="3:3" ht="15.75" customHeight="1">
      <c r="C645" s="100"/>
    </row>
    <row r="646" spans="3:3" ht="15.75" customHeight="1">
      <c r="C646" s="100"/>
    </row>
    <row r="647" spans="3:3" ht="15.75" customHeight="1">
      <c r="C647" s="100"/>
    </row>
    <row r="648" spans="3:3" ht="15.75" customHeight="1">
      <c r="C648" s="100"/>
    </row>
    <row r="649" spans="3:3" ht="15.75" customHeight="1">
      <c r="C649" s="100"/>
    </row>
    <row r="650" spans="3:3" ht="15.75" customHeight="1">
      <c r="C650" s="100"/>
    </row>
    <row r="651" spans="3:3" ht="15.75" customHeight="1">
      <c r="C651" s="100"/>
    </row>
    <row r="652" spans="3:3" ht="15.75" customHeight="1">
      <c r="C652" s="100"/>
    </row>
    <row r="653" spans="3:3" ht="15.75" customHeight="1">
      <c r="C653" s="100"/>
    </row>
    <row r="654" spans="3:3" ht="15.75" customHeight="1">
      <c r="C654" s="100"/>
    </row>
    <row r="655" spans="3:3" ht="15.75" customHeight="1">
      <c r="C655" s="100"/>
    </row>
    <row r="656" spans="3:3" ht="15.75" customHeight="1">
      <c r="C656" s="100"/>
    </row>
    <row r="657" spans="3:3" ht="15.75" customHeight="1">
      <c r="C657" s="100"/>
    </row>
    <row r="658" spans="3:3" ht="15.75" customHeight="1">
      <c r="C658" s="100"/>
    </row>
    <row r="659" spans="3:3" ht="15.75" customHeight="1">
      <c r="C659" s="100"/>
    </row>
    <row r="660" spans="3:3" ht="15.75" customHeight="1">
      <c r="C660" s="100"/>
    </row>
    <row r="661" spans="3:3" ht="15.75" customHeight="1">
      <c r="C661" s="100"/>
    </row>
    <row r="662" spans="3:3" ht="15.75" customHeight="1">
      <c r="C662" s="100"/>
    </row>
    <row r="663" spans="3:3" ht="15.75" customHeight="1">
      <c r="C663" s="100"/>
    </row>
    <row r="664" spans="3:3" ht="15.75" customHeight="1">
      <c r="C664" s="100"/>
    </row>
    <row r="665" spans="3:3" ht="15.75" customHeight="1">
      <c r="C665" s="100"/>
    </row>
    <row r="666" spans="3:3" ht="15.75" customHeight="1">
      <c r="C666" s="100"/>
    </row>
    <row r="667" spans="3:3" ht="15.75" customHeight="1">
      <c r="C667" s="100"/>
    </row>
    <row r="668" spans="3:3" ht="15.75" customHeight="1">
      <c r="C668" s="100"/>
    </row>
    <row r="669" spans="3:3" ht="15.75" customHeight="1">
      <c r="C669" s="100"/>
    </row>
    <row r="670" spans="3:3" ht="15.75" customHeight="1">
      <c r="C670" s="100"/>
    </row>
    <row r="671" spans="3:3" ht="15.75" customHeight="1">
      <c r="C671" s="100"/>
    </row>
    <row r="672" spans="3:3" ht="15.75" customHeight="1">
      <c r="C672" s="100"/>
    </row>
    <row r="673" spans="3:3" ht="15.75" customHeight="1">
      <c r="C673" s="100"/>
    </row>
    <row r="674" spans="3:3" ht="15.75" customHeight="1">
      <c r="C674" s="100"/>
    </row>
    <row r="675" spans="3:3" ht="15.75" customHeight="1">
      <c r="C675" s="100"/>
    </row>
    <row r="676" spans="3:3" ht="15.75" customHeight="1">
      <c r="C676" s="100"/>
    </row>
    <row r="677" spans="3:3" ht="15.75" customHeight="1">
      <c r="C677" s="100"/>
    </row>
    <row r="678" spans="3:3" ht="15.75" customHeight="1">
      <c r="C678" s="100"/>
    </row>
    <row r="679" spans="3:3" ht="15.75" customHeight="1">
      <c r="C679" s="100"/>
    </row>
    <row r="680" spans="3:3" ht="15.75" customHeight="1">
      <c r="C680" s="100"/>
    </row>
    <row r="681" spans="3:3" ht="15.75" customHeight="1">
      <c r="C681" s="100"/>
    </row>
    <row r="682" spans="3:3" ht="15.75" customHeight="1">
      <c r="C682" s="100"/>
    </row>
    <row r="683" spans="3:3" ht="15.75" customHeight="1">
      <c r="C683" s="100"/>
    </row>
    <row r="684" spans="3:3" ht="15.75" customHeight="1">
      <c r="C684" s="100"/>
    </row>
    <row r="685" spans="3:3" ht="15.75" customHeight="1">
      <c r="C685" s="100"/>
    </row>
    <row r="686" spans="3:3" ht="15.75" customHeight="1">
      <c r="C686" s="100"/>
    </row>
    <row r="687" spans="3:3" ht="15.75" customHeight="1">
      <c r="C687" s="100"/>
    </row>
    <row r="688" spans="3:3" ht="15.75" customHeight="1">
      <c r="C688" s="100"/>
    </row>
    <row r="689" spans="3:3" ht="15.75" customHeight="1">
      <c r="C689" s="100"/>
    </row>
    <row r="690" spans="3:3" ht="15.75" customHeight="1">
      <c r="C690" s="100"/>
    </row>
    <row r="691" spans="3:3" ht="15.75" customHeight="1">
      <c r="C691" s="100"/>
    </row>
    <row r="692" spans="3:3" ht="15.75" customHeight="1">
      <c r="C692" s="100"/>
    </row>
    <row r="693" spans="3:3" ht="15.75" customHeight="1">
      <c r="C693" s="100"/>
    </row>
    <row r="694" spans="3:3" ht="15.75" customHeight="1">
      <c r="C694" s="100"/>
    </row>
    <row r="695" spans="3:3" ht="15.75" customHeight="1">
      <c r="C695" s="100"/>
    </row>
    <row r="696" spans="3:3" ht="15.75" customHeight="1">
      <c r="C696" s="100"/>
    </row>
    <row r="697" spans="3:3" ht="15.75" customHeight="1">
      <c r="C697" s="100"/>
    </row>
    <row r="698" spans="3:3" ht="15.75" customHeight="1">
      <c r="C698" s="100"/>
    </row>
    <row r="699" spans="3:3" ht="15.75" customHeight="1">
      <c r="C699" s="100"/>
    </row>
    <row r="700" spans="3:3" ht="15.75" customHeight="1">
      <c r="C700" s="100"/>
    </row>
    <row r="701" spans="3:3" ht="15.75" customHeight="1">
      <c r="C701" s="100"/>
    </row>
    <row r="702" spans="3:3" ht="15.75" customHeight="1">
      <c r="C702" s="100"/>
    </row>
    <row r="703" spans="3:3" ht="15.75" customHeight="1">
      <c r="C703" s="100"/>
    </row>
    <row r="704" spans="3:3" ht="15.75" customHeight="1">
      <c r="C704" s="100"/>
    </row>
    <row r="705" spans="3:3" ht="15.75" customHeight="1">
      <c r="C705" s="100"/>
    </row>
    <row r="706" spans="3:3" ht="15.75" customHeight="1">
      <c r="C706" s="100"/>
    </row>
    <row r="707" spans="3:3" ht="15.75" customHeight="1">
      <c r="C707" s="100"/>
    </row>
    <row r="708" spans="3:3" ht="15.75" customHeight="1">
      <c r="C708" s="100"/>
    </row>
    <row r="709" spans="3:3" ht="15.75" customHeight="1">
      <c r="C709" s="100"/>
    </row>
    <row r="710" spans="3:3" ht="15.75" customHeight="1">
      <c r="C710" s="100"/>
    </row>
    <row r="711" spans="3:3" ht="15.75" customHeight="1">
      <c r="C711" s="100"/>
    </row>
    <row r="712" spans="3:3" ht="15.75" customHeight="1">
      <c r="C712" s="100"/>
    </row>
    <row r="713" spans="3:3" ht="15.75" customHeight="1">
      <c r="C713" s="100"/>
    </row>
    <row r="714" spans="3:3" ht="15.75" customHeight="1">
      <c r="C714" s="100"/>
    </row>
    <row r="715" spans="3:3" ht="15.75" customHeight="1">
      <c r="C715" s="100"/>
    </row>
    <row r="716" spans="3:3" ht="15.75" customHeight="1">
      <c r="C716" s="100"/>
    </row>
    <row r="717" spans="3:3" ht="15.75" customHeight="1">
      <c r="C717" s="100"/>
    </row>
    <row r="718" spans="3:3" ht="15.75" customHeight="1">
      <c r="C718" s="100"/>
    </row>
    <row r="719" spans="3:3" ht="15.75" customHeight="1">
      <c r="C719" s="100"/>
    </row>
    <row r="720" spans="3:3" ht="15.75" customHeight="1">
      <c r="C720" s="100"/>
    </row>
    <row r="721" spans="3:3" ht="15.75" customHeight="1">
      <c r="C721" s="100"/>
    </row>
    <row r="722" spans="3:3" ht="15.75" customHeight="1">
      <c r="C722" s="100"/>
    </row>
    <row r="723" spans="3:3" ht="15.75" customHeight="1">
      <c r="C723" s="100"/>
    </row>
    <row r="724" spans="3:3" ht="15.75" customHeight="1">
      <c r="C724" s="100"/>
    </row>
    <row r="725" spans="3:3" ht="15.75" customHeight="1">
      <c r="C725" s="100"/>
    </row>
    <row r="726" spans="3:3" ht="15.75" customHeight="1">
      <c r="C726" s="100"/>
    </row>
    <row r="727" spans="3:3" ht="15.75" customHeight="1">
      <c r="C727" s="100"/>
    </row>
    <row r="728" spans="3:3" ht="15.75" customHeight="1">
      <c r="C728" s="100"/>
    </row>
    <row r="729" spans="3:3" ht="15.75" customHeight="1">
      <c r="C729" s="100"/>
    </row>
    <row r="730" spans="3:3" ht="15.75" customHeight="1">
      <c r="C730" s="100"/>
    </row>
    <row r="731" spans="3:3" ht="15.75" customHeight="1">
      <c r="C731" s="100"/>
    </row>
    <row r="732" spans="3:3" ht="15.75" customHeight="1">
      <c r="C732" s="100"/>
    </row>
    <row r="733" spans="3:3" ht="15.75" customHeight="1">
      <c r="C733" s="100"/>
    </row>
    <row r="734" spans="3:3" ht="15.75" customHeight="1">
      <c r="C734" s="100"/>
    </row>
    <row r="735" spans="3:3" ht="15.75" customHeight="1">
      <c r="C735" s="100"/>
    </row>
    <row r="736" spans="3:3" ht="15.75" customHeight="1">
      <c r="C736" s="100"/>
    </row>
    <row r="737" spans="3:3" ht="15.75" customHeight="1">
      <c r="C737" s="100"/>
    </row>
    <row r="738" spans="3:3" ht="15.75" customHeight="1">
      <c r="C738" s="100"/>
    </row>
    <row r="739" spans="3:3" ht="15.75" customHeight="1">
      <c r="C739" s="100"/>
    </row>
    <row r="740" spans="3:3" ht="15.75" customHeight="1">
      <c r="C740" s="100"/>
    </row>
    <row r="741" spans="3:3" ht="15.75" customHeight="1">
      <c r="C741" s="100"/>
    </row>
    <row r="742" spans="3:3" ht="15.75" customHeight="1">
      <c r="C742" s="100"/>
    </row>
    <row r="743" spans="3:3" ht="15.75" customHeight="1">
      <c r="C743" s="100"/>
    </row>
    <row r="744" spans="3:3" ht="15.75" customHeight="1">
      <c r="C744" s="100"/>
    </row>
    <row r="745" spans="3:3" ht="15.75" customHeight="1">
      <c r="C745" s="100"/>
    </row>
    <row r="746" spans="3:3" ht="15.75" customHeight="1">
      <c r="C746" s="100"/>
    </row>
    <row r="747" spans="3:3" ht="15.75" customHeight="1">
      <c r="C747" s="100"/>
    </row>
    <row r="748" spans="3:3" ht="15.75" customHeight="1">
      <c r="C748" s="100"/>
    </row>
    <row r="749" spans="3:3" ht="15.75" customHeight="1">
      <c r="C749" s="100"/>
    </row>
    <row r="750" spans="3:3" ht="15.75" customHeight="1">
      <c r="C750" s="100"/>
    </row>
    <row r="751" spans="3:3" ht="15.75" customHeight="1">
      <c r="C751" s="100"/>
    </row>
    <row r="752" spans="3:3" ht="15.75" customHeight="1">
      <c r="C752" s="100"/>
    </row>
    <row r="753" spans="3:3" ht="15.75" customHeight="1">
      <c r="C753" s="100"/>
    </row>
    <row r="754" spans="3:3" ht="15.75" customHeight="1">
      <c r="C754" s="100"/>
    </row>
    <row r="755" spans="3:3" ht="15.75" customHeight="1">
      <c r="C755" s="100"/>
    </row>
    <row r="756" spans="3:3" ht="15.75" customHeight="1">
      <c r="C756" s="100"/>
    </row>
    <row r="757" spans="3:3" ht="15.75" customHeight="1">
      <c r="C757" s="100"/>
    </row>
    <row r="758" spans="3:3" ht="15.75" customHeight="1">
      <c r="C758" s="100"/>
    </row>
    <row r="759" spans="3:3" ht="15.75" customHeight="1">
      <c r="C759" s="100"/>
    </row>
    <row r="760" spans="3:3" ht="15.75" customHeight="1">
      <c r="C760" s="100"/>
    </row>
    <row r="761" spans="3:3" ht="15.75" customHeight="1">
      <c r="C761" s="100"/>
    </row>
    <row r="762" spans="3:3" ht="15.75" customHeight="1">
      <c r="C762" s="100"/>
    </row>
    <row r="763" spans="3:3" ht="15.75" customHeight="1">
      <c r="C763" s="100"/>
    </row>
    <row r="764" spans="3:3" ht="15.75" customHeight="1">
      <c r="C764" s="100"/>
    </row>
    <row r="765" spans="3:3" ht="15.75" customHeight="1">
      <c r="C765" s="100"/>
    </row>
    <row r="766" spans="3:3" ht="15.75" customHeight="1">
      <c r="C766" s="100"/>
    </row>
    <row r="767" spans="3:3" ht="15.75" customHeight="1">
      <c r="C767" s="100"/>
    </row>
    <row r="768" spans="3:3" ht="15.75" customHeight="1">
      <c r="C768" s="100"/>
    </row>
    <row r="769" spans="3:3" ht="15.75" customHeight="1">
      <c r="C769" s="100"/>
    </row>
    <row r="770" spans="3:3" ht="15.75" customHeight="1">
      <c r="C770" s="100"/>
    </row>
    <row r="771" spans="3:3" ht="15.75" customHeight="1">
      <c r="C771" s="100"/>
    </row>
    <row r="772" spans="3:3" ht="15.75" customHeight="1">
      <c r="C772" s="100"/>
    </row>
    <row r="773" spans="3:3" ht="15.75" customHeight="1">
      <c r="C773" s="100"/>
    </row>
    <row r="774" spans="3:3" ht="15.75" customHeight="1">
      <c r="C774" s="100"/>
    </row>
    <row r="775" spans="3:3" ht="15.75" customHeight="1">
      <c r="C775" s="100"/>
    </row>
    <row r="776" spans="3:3" ht="15.75" customHeight="1">
      <c r="C776" s="100"/>
    </row>
    <row r="777" spans="3:3" ht="15.75" customHeight="1">
      <c r="C777" s="100"/>
    </row>
    <row r="778" spans="3:3" ht="15.75" customHeight="1">
      <c r="C778" s="100"/>
    </row>
    <row r="779" spans="3:3" ht="15.75" customHeight="1">
      <c r="C779" s="100"/>
    </row>
    <row r="780" spans="3:3" ht="15.75" customHeight="1">
      <c r="C780" s="100"/>
    </row>
    <row r="781" spans="3:3" ht="15.75" customHeight="1">
      <c r="C781" s="100"/>
    </row>
    <row r="782" spans="3:3" ht="15.75" customHeight="1">
      <c r="C782" s="100"/>
    </row>
    <row r="783" spans="3:3" ht="15.75" customHeight="1">
      <c r="C783" s="100"/>
    </row>
    <row r="784" spans="3:3" ht="15.75" customHeight="1">
      <c r="C784" s="100"/>
    </row>
    <row r="785" spans="3:3" ht="15.75" customHeight="1">
      <c r="C785" s="100"/>
    </row>
    <row r="786" spans="3:3" ht="15.75" customHeight="1">
      <c r="C786" s="100"/>
    </row>
    <row r="787" spans="3:3" ht="15.75" customHeight="1">
      <c r="C787" s="100"/>
    </row>
    <row r="788" spans="3:3" ht="15.75" customHeight="1">
      <c r="C788" s="100"/>
    </row>
    <row r="789" spans="3:3" ht="15.75" customHeight="1">
      <c r="C789" s="100"/>
    </row>
    <row r="790" spans="3:3" ht="15.75" customHeight="1">
      <c r="C790" s="100"/>
    </row>
    <row r="791" spans="3:3" ht="15.75" customHeight="1">
      <c r="C791" s="100"/>
    </row>
    <row r="792" spans="3:3" ht="15.75" customHeight="1">
      <c r="C792" s="100"/>
    </row>
    <row r="793" spans="3:3" ht="15.75" customHeight="1">
      <c r="C793" s="100"/>
    </row>
    <row r="794" spans="3:3" ht="15.75" customHeight="1">
      <c r="C794" s="100"/>
    </row>
    <row r="795" spans="3:3" ht="15.75" customHeight="1">
      <c r="C795" s="100"/>
    </row>
    <row r="796" spans="3:3" ht="15.75" customHeight="1">
      <c r="C796" s="100"/>
    </row>
    <row r="797" spans="3:3" ht="15.75" customHeight="1">
      <c r="C797" s="100"/>
    </row>
    <row r="798" spans="3:3" ht="15.75" customHeight="1">
      <c r="C798" s="100"/>
    </row>
    <row r="799" spans="3:3" ht="15.75" customHeight="1">
      <c r="C799" s="100"/>
    </row>
    <row r="800" spans="3:3" ht="15.75" customHeight="1">
      <c r="C800" s="100"/>
    </row>
    <row r="801" spans="3:3" ht="15.75" customHeight="1">
      <c r="C801" s="100"/>
    </row>
    <row r="802" spans="3:3" ht="15.75" customHeight="1">
      <c r="C802" s="100"/>
    </row>
    <row r="803" spans="3:3" ht="15.75" customHeight="1">
      <c r="C803" s="100"/>
    </row>
    <row r="804" spans="3:3" ht="15.75" customHeight="1">
      <c r="C804" s="100"/>
    </row>
    <row r="805" spans="3:3" ht="15.75" customHeight="1">
      <c r="C805" s="100"/>
    </row>
    <row r="806" spans="3:3" ht="15.75" customHeight="1">
      <c r="C806" s="100"/>
    </row>
    <row r="807" spans="3:3" ht="15.75" customHeight="1">
      <c r="C807" s="100"/>
    </row>
    <row r="808" spans="3:3" ht="15.75" customHeight="1">
      <c r="C808" s="100"/>
    </row>
    <row r="809" spans="3:3" ht="15.75" customHeight="1">
      <c r="C809" s="100"/>
    </row>
    <row r="810" spans="3:3" ht="15.75" customHeight="1">
      <c r="C810" s="100"/>
    </row>
    <row r="811" spans="3:3" ht="15.75" customHeight="1">
      <c r="C811" s="100"/>
    </row>
    <row r="812" spans="3:3" ht="15.75" customHeight="1">
      <c r="C812" s="100"/>
    </row>
    <row r="813" spans="3:3" ht="15.75" customHeight="1">
      <c r="C813" s="100"/>
    </row>
    <row r="814" spans="3:3" ht="15.75" customHeight="1">
      <c r="C814" s="100"/>
    </row>
    <row r="815" spans="3:3" ht="15.75" customHeight="1">
      <c r="C815" s="100"/>
    </row>
    <row r="816" spans="3:3" ht="15.75" customHeight="1">
      <c r="C816" s="100"/>
    </row>
    <row r="817" spans="3:3" ht="15.75" customHeight="1">
      <c r="C817" s="100"/>
    </row>
    <row r="818" spans="3:3" ht="15.75" customHeight="1">
      <c r="C818" s="100"/>
    </row>
    <row r="819" spans="3:3" ht="15.75" customHeight="1">
      <c r="C819" s="100"/>
    </row>
    <row r="820" spans="3:3" ht="15.75" customHeight="1">
      <c r="C820" s="100"/>
    </row>
    <row r="821" spans="3:3" ht="15.75" customHeight="1">
      <c r="C821" s="100"/>
    </row>
    <row r="822" spans="3:3" ht="15.75" customHeight="1">
      <c r="C822" s="100"/>
    </row>
    <row r="823" spans="3:3" ht="15.75" customHeight="1">
      <c r="C823" s="100"/>
    </row>
    <row r="824" spans="3:3" ht="15.75" customHeight="1">
      <c r="C824" s="100"/>
    </row>
    <row r="825" spans="3:3" ht="15.75" customHeight="1">
      <c r="C825" s="100"/>
    </row>
    <row r="826" spans="3:3" ht="15.75" customHeight="1">
      <c r="C826" s="100"/>
    </row>
    <row r="827" spans="3:3" ht="15.75" customHeight="1">
      <c r="C827" s="100"/>
    </row>
    <row r="828" spans="3:3" ht="15.75" customHeight="1">
      <c r="C828" s="100"/>
    </row>
    <row r="829" spans="3:3" ht="15.75" customHeight="1">
      <c r="C829" s="100"/>
    </row>
    <row r="830" spans="3:3" ht="15.75" customHeight="1">
      <c r="C830" s="100"/>
    </row>
    <row r="831" spans="3:3" ht="15.75" customHeight="1">
      <c r="C831" s="100"/>
    </row>
    <row r="832" spans="3:3" ht="15.75" customHeight="1">
      <c r="C832" s="100"/>
    </row>
    <row r="833" spans="3:3" ht="15.75" customHeight="1">
      <c r="C833" s="100"/>
    </row>
    <row r="834" spans="3:3" ht="15.75" customHeight="1">
      <c r="C834" s="100"/>
    </row>
    <row r="835" spans="3:3" ht="15.75" customHeight="1">
      <c r="C835" s="100"/>
    </row>
    <row r="836" spans="3:3" ht="15.75" customHeight="1">
      <c r="C836" s="100"/>
    </row>
    <row r="837" spans="3:3" ht="15.75" customHeight="1">
      <c r="C837" s="100"/>
    </row>
    <row r="838" spans="3:3" ht="15.75" customHeight="1">
      <c r="C838" s="100"/>
    </row>
    <row r="839" spans="3:3" ht="15.75" customHeight="1">
      <c r="C839" s="100"/>
    </row>
    <row r="840" spans="3:3" ht="15.75" customHeight="1">
      <c r="C840" s="100"/>
    </row>
    <row r="841" spans="3:3" ht="15.75" customHeight="1">
      <c r="C841" s="100"/>
    </row>
    <row r="842" spans="3:3" ht="15.75" customHeight="1">
      <c r="C842" s="100"/>
    </row>
    <row r="843" spans="3:3" ht="15.75" customHeight="1">
      <c r="C843" s="100"/>
    </row>
    <row r="844" spans="3:3" ht="15.75" customHeight="1">
      <c r="C844" s="100"/>
    </row>
    <row r="845" spans="3:3" ht="15.75" customHeight="1">
      <c r="C845" s="100"/>
    </row>
    <row r="846" spans="3:3" ht="15.75" customHeight="1">
      <c r="C846" s="100"/>
    </row>
    <row r="847" spans="3:3" ht="15.75" customHeight="1">
      <c r="C847" s="100"/>
    </row>
    <row r="848" spans="3:3" ht="15.75" customHeight="1">
      <c r="C848" s="100"/>
    </row>
    <row r="849" spans="3:3" ht="15.75" customHeight="1">
      <c r="C849" s="100"/>
    </row>
    <row r="850" spans="3:3" ht="15.75" customHeight="1">
      <c r="C850" s="100"/>
    </row>
    <row r="851" spans="3:3" ht="15.75" customHeight="1">
      <c r="C851" s="100"/>
    </row>
    <row r="852" spans="3:3" ht="15.75" customHeight="1">
      <c r="C852" s="100"/>
    </row>
    <row r="853" spans="3:3" ht="15.75" customHeight="1">
      <c r="C853" s="100"/>
    </row>
    <row r="854" spans="3:3" ht="15.75" customHeight="1">
      <c r="C854" s="100"/>
    </row>
    <row r="855" spans="3:3" ht="15.75" customHeight="1">
      <c r="C855" s="100"/>
    </row>
    <row r="856" spans="3:3" ht="15.75" customHeight="1">
      <c r="C856" s="100"/>
    </row>
    <row r="857" spans="3:3" ht="15.75" customHeight="1">
      <c r="C857" s="100"/>
    </row>
    <row r="858" spans="3:3" ht="15.75" customHeight="1">
      <c r="C858" s="100"/>
    </row>
    <row r="859" spans="3:3" ht="15.75" customHeight="1">
      <c r="C859" s="100"/>
    </row>
    <row r="860" spans="3:3" ht="15.75" customHeight="1">
      <c r="C860" s="100"/>
    </row>
    <row r="861" spans="3:3" ht="15.75" customHeight="1">
      <c r="C861" s="100"/>
    </row>
    <row r="862" spans="3:3" ht="15.75" customHeight="1">
      <c r="C862" s="100"/>
    </row>
    <row r="863" spans="3:3" ht="15.75" customHeight="1">
      <c r="C863" s="100"/>
    </row>
    <row r="864" spans="3:3" ht="15.75" customHeight="1">
      <c r="C864" s="100"/>
    </row>
    <row r="865" spans="3:3" ht="15.75" customHeight="1">
      <c r="C865" s="100"/>
    </row>
    <row r="866" spans="3:3" ht="15.75" customHeight="1">
      <c r="C866" s="100"/>
    </row>
    <row r="867" spans="3:3" ht="15.75" customHeight="1">
      <c r="C867" s="100"/>
    </row>
    <row r="868" spans="3:3" ht="15.75" customHeight="1">
      <c r="C868" s="100"/>
    </row>
    <row r="869" spans="3:3" ht="15.75" customHeight="1">
      <c r="C869" s="100"/>
    </row>
    <row r="870" spans="3:3" ht="15.75" customHeight="1">
      <c r="C870" s="100"/>
    </row>
    <row r="871" spans="3:3" ht="15.75" customHeight="1">
      <c r="C871" s="100"/>
    </row>
    <row r="872" spans="3:3" ht="15.75" customHeight="1">
      <c r="C872" s="100"/>
    </row>
    <row r="873" spans="3:3" ht="15.75" customHeight="1">
      <c r="C873" s="100"/>
    </row>
    <row r="874" spans="3:3" ht="15.75" customHeight="1">
      <c r="C874" s="100"/>
    </row>
    <row r="875" spans="3:3" ht="15.75" customHeight="1">
      <c r="C875" s="100"/>
    </row>
    <row r="876" spans="3:3" ht="15.75" customHeight="1">
      <c r="C876" s="100"/>
    </row>
    <row r="877" spans="3:3" ht="15.75" customHeight="1">
      <c r="C877" s="100"/>
    </row>
    <row r="878" spans="3:3" ht="15.75" customHeight="1">
      <c r="C878" s="100"/>
    </row>
    <row r="879" spans="3:3" ht="15.75" customHeight="1">
      <c r="C879" s="100"/>
    </row>
    <row r="880" spans="3:3" ht="15.75" customHeight="1">
      <c r="C880" s="100"/>
    </row>
    <row r="881" spans="3:3" ht="15.75" customHeight="1">
      <c r="C881" s="100"/>
    </row>
    <row r="882" spans="3:3" ht="15.75" customHeight="1">
      <c r="C882" s="100"/>
    </row>
    <row r="883" spans="3:3" ht="15.75" customHeight="1">
      <c r="C883" s="100"/>
    </row>
    <row r="884" spans="3:3" ht="15.75" customHeight="1">
      <c r="C884" s="100"/>
    </row>
    <row r="885" spans="3:3" ht="15.75" customHeight="1">
      <c r="C885" s="100"/>
    </row>
    <row r="886" spans="3:3" ht="15.75" customHeight="1">
      <c r="C886" s="100"/>
    </row>
    <row r="887" spans="3:3" ht="15.75" customHeight="1">
      <c r="C887" s="100"/>
    </row>
    <row r="888" spans="3:3" ht="15.75" customHeight="1">
      <c r="C888" s="100"/>
    </row>
    <row r="889" spans="3:3" ht="15.75" customHeight="1">
      <c r="C889" s="100"/>
    </row>
    <row r="890" spans="3:3" ht="15.75" customHeight="1">
      <c r="C890" s="100"/>
    </row>
    <row r="891" spans="3:3" ht="15.75" customHeight="1">
      <c r="C891" s="100"/>
    </row>
    <row r="892" spans="3:3" ht="15.75" customHeight="1">
      <c r="C892" s="100"/>
    </row>
    <row r="893" spans="3:3" ht="15.75" customHeight="1">
      <c r="C893" s="100"/>
    </row>
    <row r="894" spans="3:3" ht="15.75" customHeight="1">
      <c r="C894" s="100"/>
    </row>
    <row r="895" spans="3:3" ht="15.75" customHeight="1">
      <c r="C895" s="100"/>
    </row>
    <row r="896" spans="3:3" ht="15.75" customHeight="1">
      <c r="C896" s="100"/>
    </row>
    <row r="897" spans="3:3" ht="15.75" customHeight="1">
      <c r="C897" s="100"/>
    </row>
    <row r="898" spans="3:3" ht="15.75" customHeight="1">
      <c r="C898" s="100"/>
    </row>
    <row r="899" spans="3:3" ht="15.75" customHeight="1">
      <c r="C899" s="100"/>
    </row>
    <row r="900" spans="3:3" ht="15.75" customHeight="1">
      <c r="C900" s="100"/>
    </row>
    <row r="901" spans="3:3" ht="15.75" customHeight="1">
      <c r="C901" s="100"/>
    </row>
    <row r="902" spans="3:3" ht="15.75" customHeight="1">
      <c r="C902" s="100"/>
    </row>
    <row r="903" spans="3:3" ht="15.75" customHeight="1">
      <c r="C903" s="100"/>
    </row>
    <row r="904" spans="3:3" ht="15.75" customHeight="1">
      <c r="C904" s="100"/>
    </row>
    <row r="905" spans="3:3" ht="15.75" customHeight="1">
      <c r="C905" s="100"/>
    </row>
    <row r="906" spans="3:3" ht="15.75" customHeight="1">
      <c r="C906" s="100"/>
    </row>
    <row r="907" spans="3:3" ht="15.75" customHeight="1">
      <c r="C907" s="100"/>
    </row>
    <row r="908" spans="3:3" ht="15.75" customHeight="1">
      <c r="C908" s="100"/>
    </row>
    <row r="909" spans="3:3" ht="15.75" customHeight="1">
      <c r="C909" s="100"/>
    </row>
    <row r="910" spans="3:3" ht="15.75" customHeight="1">
      <c r="C910" s="100"/>
    </row>
    <row r="911" spans="3:3" ht="15.75" customHeight="1">
      <c r="C911" s="100"/>
    </row>
    <row r="912" spans="3:3" ht="15.75" customHeight="1">
      <c r="C912" s="100"/>
    </row>
    <row r="913" spans="3:3" ht="15.75" customHeight="1">
      <c r="C913" s="100"/>
    </row>
    <row r="914" spans="3:3" ht="15.75" customHeight="1">
      <c r="C914" s="100"/>
    </row>
    <row r="915" spans="3:3" ht="15.75" customHeight="1">
      <c r="C915" s="100"/>
    </row>
    <row r="916" spans="3:3" ht="15.75" customHeight="1">
      <c r="C916" s="100"/>
    </row>
    <row r="917" spans="3:3" ht="15.75" customHeight="1">
      <c r="C917" s="100"/>
    </row>
    <row r="918" spans="3:3" ht="15.75" customHeight="1">
      <c r="C918" s="100"/>
    </row>
    <row r="919" spans="3:3" ht="15.75" customHeight="1">
      <c r="C919" s="100"/>
    </row>
    <row r="920" spans="3:3" ht="15.75" customHeight="1">
      <c r="C920" s="100"/>
    </row>
    <row r="921" spans="3:3" ht="15.75" customHeight="1">
      <c r="C921" s="100"/>
    </row>
    <row r="922" spans="3:3" ht="15.75" customHeight="1">
      <c r="C922" s="100"/>
    </row>
    <row r="923" spans="3:3" ht="15.75" customHeight="1">
      <c r="C923" s="100"/>
    </row>
    <row r="924" spans="3:3" ht="15.75" customHeight="1">
      <c r="C924" s="100"/>
    </row>
    <row r="925" spans="3:3" ht="15.75" customHeight="1">
      <c r="C925" s="100"/>
    </row>
    <row r="926" spans="3:3" ht="15.75" customHeight="1">
      <c r="C926" s="100"/>
    </row>
    <row r="927" spans="3:3" ht="15.75" customHeight="1">
      <c r="C927" s="100"/>
    </row>
    <row r="928" spans="3:3" ht="15.75" customHeight="1">
      <c r="C928" s="100"/>
    </row>
    <row r="929" spans="3:3" ht="15.75" customHeight="1">
      <c r="C929" s="100"/>
    </row>
    <row r="930" spans="3:3" ht="15.75" customHeight="1">
      <c r="C930" s="100"/>
    </row>
    <row r="931" spans="3:3" ht="15.75" customHeight="1">
      <c r="C931" s="100"/>
    </row>
    <row r="932" spans="3:3" ht="15.75" customHeight="1">
      <c r="C932" s="100"/>
    </row>
    <row r="933" spans="3:3" ht="15.75" customHeight="1">
      <c r="C933" s="100"/>
    </row>
    <row r="934" spans="3:3" ht="15.75" customHeight="1">
      <c r="C934" s="100"/>
    </row>
    <row r="935" spans="3:3" ht="15.75" customHeight="1">
      <c r="C935" s="100"/>
    </row>
    <row r="936" spans="3:3" ht="15.75" customHeight="1">
      <c r="C936" s="100"/>
    </row>
    <row r="937" spans="3:3" ht="15.75" customHeight="1">
      <c r="C937" s="100"/>
    </row>
    <row r="938" spans="3:3" ht="15.75" customHeight="1">
      <c r="C938" s="100"/>
    </row>
    <row r="939" spans="3:3" ht="15.75" customHeight="1">
      <c r="C939" s="100"/>
    </row>
    <row r="940" spans="3:3" ht="15.75" customHeight="1">
      <c r="C940" s="100"/>
    </row>
    <row r="941" spans="3:3" ht="15.75" customHeight="1">
      <c r="C941" s="100"/>
    </row>
    <row r="942" spans="3:3" ht="15.75" customHeight="1">
      <c r="C942" s="100"/>
    </row>
    <row r="943" spans="3:3" ht="15.75" customHeight="1">
      <c r="C943" s="100"/>
    </row>
    <row r="944" spans="3:3" ht="15.75" customHeight="1">
      <c r="C944" s="100"/>
    </row>
    <row r="945" spans="3:3" ht="15.75" customHeight="1">
      <c r="C945" s="100"/>
    </row>
    <row r="946" spans="3:3" ht="15.75" customHeight="1">
      <c r="C946" s="100"/>
    </row>
    <row r="947" spans="3:3" ht="15.75" customHeight="1">
      <c r="C947" s="100"/>
    </row>
    <row r="948" spans="3:3" ht="15.75" customHeight="1">
      <c r="C948" s="100"/>
    </row>
    <row r="949" spans="3:3" ht="15.75" customHeight="1">
      <c r="C949" s="100"/>
    </row>
    <row r="950" spans="3:3" ht="15.75" customHeight="1">
      <c r="C950" s="100"/>
    </row>
    <row r="951" spans="3:3" ht="15.75" customHeight="1">
      <c r="C951" s="100"/>
    </row>
    <row r="952" spans="3:3" ht="15.75" customHeight="1">
      <c r="C952" s="100"/>
    </row>
    <row r="953" spans="3:3" ht="15.75" customHeight="1">
      <c r="C953" s="100"/>
    </row>
    <row r="954" spans="3:3" ht="15.75" customHeight="1">
      <c r="C954" s="100"/>
    </row>
    <row r="955" spans="3:3" ht="15.75" customHeight="1">
      <c r="C955" s="100"/>
    </row>
    <row r="956" spans="3:3" ht="15.75" customHeight="1">
      <c r="C956" s="100"/>
    </row>
    <row r="957" spans="3:3" ht="15.75" customHeight="1">
      <c r="C957" s="100"/>
    </row>
    <row r="958" spans="3:3" ht="15.75" customHeight="1">
      <c r="C958" s="100"/>
    </row>
    <row r="959" spans="3:3" ht="15.75" customHeight="1">
      <c r="C959" s="100"/>
    </row>
    <row r="960" spans="3:3" ht="15.75" customHeight="1">
      <c r="C960" s="100"/>
    </row>
    <row r="961" spans="3:3" ht="15.75" customHeight="1">
      <c r="C961" s="100"/>
    </row>
    <row r="962" spans="3:3" ht="15.75" customHeight="1">
      <c r="C962" s="100"/>
    </row>
    <row r="963" spans="3:3" ht="15.75" customHeight="1">
      <c r="C963" s="100"/>
    </row>
    <row r="964" spans="3:3" ht="15.75" customHeight="1">
      <c r="C964" s="100"/>
    </row>
    <row r="965" spans="3:3" ht="15.75" customHeight="1">
      <c r="C965" s="100"/>
    </row>
    <row r="966" spans="3:3" ht="15.75" customHeight="1">
      <c r="C966" s="100"/>
    </row>
    <row r="967" spans="3:3" ht="15.75" customHeight="1">
      <c r="C967" s="100"/>
    </row>
    <row r="968" spans="3:3" ht="15.75" customHeight="1">
      <c r="C968" s="100"/>
    </row>
    <row r="969" spans="3:3" ht="15.75" customHeight="1">
      <c r="C969" s="100"/>
    </row>
    <row r="970" spans="3:3" ht="15.75" customHeight="1">
      <c r="C970" s="100"/>
    </row>
    <row r="971" spans="3:3" ht="15.75" customHeight="1">
      <c r="C971" s="100"/>
    </row>
    <row r="972" spans="3:3" ht="15.75" customHeight="1">
      <c r="C972" s="100"/>
    </row>
    <row r="973" spans="3:3" ht="15.75" customHeight="1">
      <c r="C973" s="100"/>
    </row>
    <row r="974" spans="3:3" ht="15.75" customHeight="1">
      <c r="C974" s="100"/>
    </row>
    <row r="975" spans="3:3" ht="15.75" customHeight="1">
      <c r="C975" s="100"/>
    </row>
    <row r="976" spans="3:3" ht="15.75" customHeight="1">
      <c r="C976" s="100"/>
    </row>
    <row r="977" spans="3:3" ht="15.75" customHeight="1">
      <c r="C977" s="100"/>
    </row>
    <row r="978" spans="3:3" ht="15.75" customHeight="1">
      <c r="C978" s="100"/>
    </row>
    <row r="979" spans="3:3" ht="15.75" customHeight="1">
      <c r="C979" s="100"/>
    </row>
    <row r="980" spans="3:3" ht="15.75" customHeight="1">
      <c r="C980" s="100"/>
    </row>
    <row r="981" spans="3:3" ht="15.75" customHeight="1">
      <c r="C981" s="100"/>
    </row>
    <row r="982" spans="3:3" ht="15.75" customHeight="1">
      <c r="C982" s="100"/>
    </row>
    <row r="983" spans="3:3" ht="15.75" customHeight="1">
      <c r="C983" s="100"/>
    </row>
    <row r="984" spans="3:3" ht="15.75" customHeight="1">
      <c r="C984" s="100"/>
    </row>
    <row r="985" spans="3:3" ht="15.75" customHeight="1">
      <c r="C985" s="100"/>
    </row>
    <row r="986" spans="3:3" ht="15.75" customHeight="1">
      <c r="C986" s="100"/>
    </row>
    <row r="987" spans="3:3" ht="15.75" customHeight="1">
      <c r="C987" s="100"/>
    </row>
    <row r="988" spans="3:3" ht="15.75" customHeight="1">
      <c r="C988" s="100"/>
    </row>
    <row r="989" spans="3:3" ht="15.75" customHeight="1">
      <c r="C989" s="100"/>
    </row>
    <row r="990" spans="3:3" ht="15.75" customHeight="1">
      <c r="C990" s="100"/>
    </row>
    <row r="991" spans="3:3" ht="15.75" customHeight="1">
      <c r="C991" s="100"/>
    </row>
    <row r="992" spans="3:3" ht="15.75" customHeight="1">
      <c r="C992" s="100"/>
    </row>
    <row r="993" spans="3:3" ht="15.75" customHeight="1">
      <c r="C993" s="100"/>
    </row>
    <row r="994" spans="3:3" ht="15.75" customHeight="1">
      <c r="C994" s="100"/>
    </row>
    <row r="995" spans="3:3" ht="15.75" customHeight="1">
      <c r="C995" s="100"/>
    </row>
    <row r="996" spans="3:3" ht="15.75" customHeight="1">
      <c r="C996" s="100"/>
    </row>
    <row r="997" spans="3:3" ht="15.75" customHeight="1">
      <c r="C997" s="100"/>
    </row>
    <row r="998" spans="3:3" ht="15.75" customHeight="1">
      <c r="C998" s="100"/>
    </row>
  </sheetData>
  <autoFilter ref="O11:P32" xr:uid="{00000000-0009-0000-0000-00000A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4A86E8"/>
    <outlinePr summaryBelow="0" summaryRight="0"/>
  </sheetPr>
  <dimension ref="A1:H23"/>
  <sheetViews>
    <sheetView workbookViewId="0"/>
  </sheetViews>
  <sheetFormatPr baseColWidth="10" defaultColWidth="14.5" defaultRowHeight="15.75" customHeight="1"/>
  <cols>
    <col min="2" max="3" width="17.5" customWidth="1"/>
    <col min="5" max="5" width="48.5" customWidth="1"/>
  </cols>
  <sheetData>
    <row r="1" spans="1:8">
      <c r="A1" s="135" t="s">
        <v>296</v>
      </c>
      <c r="B1" s="49"/>
      <c r="C1" s="57"/>
      <c r="D1" s="49"/>
      <c r="E1" s="162" t="s">
        <v>270</v>
      </c>
      <c r="F1" s="163"/>
      <c r="G1" s="163"/>
    </row>
    <row r="2" spans="1:8">
      <c r="A2" s="164" t="s">
        <v>271</v>
      </c>
      <c r="B2" s="164" t="s">
        <v>36</v>
      </c>
      <c r="C2" s="141"/>
      <c r="D2" s="49"/>
      <c r="E2" s="165" t="s">
        <v>0</v>
      </c>
      <c r="F2" s="165" t="s">
        <v>297</v>
      </c>
      <c r="G2" s="165" t="s">
        <v>40</v>
      </c>
    </row>
    <row r="3" spans="1:8">
      <c r="A3" s="75" t="s">
        <v>7</v>
      </c>
      <c r="B3" s="128" t="s">
        <v>298</v>
      </c>
      <c r="C3" s="149">
        <v>1</v>
      </c>
      <c r="D3" s="49"/>
      <c r="E3" s="75" t="s">
        <v>7</v>
      </c>
      <c r="F3" s="66">
        <v>1</v>
      </c>
      <c r="G3" s="66">
        <v>42</v>
      </c>
      <c r="H3" s="75" t="s">
        <v>7</v>
      </c>
    </row>
    <row r="4" spans="1:8">
      <c r="A4" s="75" t="s">
        <v>12</v>
      </c>
      <c r="B4" s="166" t="s">
        <v>299</v>
      </c>
      <c r="C4" s="151">
        <f t="shared" ref="C4:C23" si="0">C3+1</f>
        <v>2</v>
      </c>
      <c r="D4" s="49"/>
      <c r="E4" s="75" t="s">
        <v>12</v>
      </c>
      <c r="F4" s="88">
        <v>2</v>
      </c>
      <c r="G4" s="144">
        <f t="shared" ref="G4:G23" si="1">G3-2</f>
        <v>40</v>
      </c>
      <c r="H4" s="75" t="s">
        <v>12</v>
      </c>
    </row>
    <row r="5" spans="1:8">
      <c r="A5" s="75" t="s">
        <v>4</v>
      </c>
      <c r="B5" s="166" t="s">
        <v>300</v>
      </c>
      <c r="C5" s="151">
        <f t="shared" si="0"/>
        <v>3</v>
      </c>
      <c r="D5" s="49"/>
      <c r="E5" s="75" t="s">
        <v>4</v>
      </c>
      <c r="F5" s="88">
        <v>3</v>
      </c>
      <c r="G5" s="144">
        <f t="shared" si="1"/>
        <v>38</v>
      </c>
      <c r="H5" s="75" t="s">
        <v>4</v>
      </c>
    </row>
    <row r="6" spans="1:8">
      <c r="A6" s="75" t="s">
        <v>5</v>
      </c>
      <c r="B6" s="128" t="s">
        <v>301</v>
      </c>
      <c r="C6" s="151">
        <f t="shared" si="0"/>
        <v>4</v>
      </c>
      <c r="D6" s="49"/>
      <c r="E6" s="75" t="s">
        <v>5</v>
      </c>
      <c r="F6" s="66">
        <v>4</v>
      </c>
      <c r="G6" s="144">
        <f t="shared" si="1"/>
        <v>36</v>
      </c>
      <c r="H6" s="75" t="s">
        <v>5</v>
      </c>
    </row>
    <row r="7" spans="1:8">
      <c r="A7" s="75" t="s">
        <v>17</v>
      </c>
      <c r="B7" s="167" t="s">
        <v>302</v>
      </c>
      <c r="C7" s="151">
        <f t="shared" si="0"/>
        <v>5</v>
      </c>
      <c r="D7" s="49"/>
      <c r="E7" s="75" t="s">
        <v>17</v>
      </c>
      <c r="F7" s="48">
        <v>5</v>
      </c>
      <c r="G7" s="144">
        <f t="shared" si="1"/>
        <v>34</v>
      </c>
      <c r="H7" s="75" t="s">
        <v>17</v>
      </c>
    </row>
    <row r="8" spans="1:8">
      <c r="A8" s="75" t="s">
        <v>3</v>
      </c>
      <c r="B8" s="166" t="s">
        <v>303</v>
      </c>
      <c r="C8" s="151">
        <f t="shared" si="0"/>
        <v>6</v>
      </c>
      <c r="D8" s="49"/>
      <c r="E8" s="75" t="s">
        <v>3</v>
      </c>
      <c r="F8" s="88">
        <v>6</v>
      </c>
      <c r="G8" s="144">
        <f t="shared" si="1"/>
        <v>32</v>
      </c>
      <c r="H8" s="75" t="s">
        <v>3</v>
      </c>
    </row>
    <row r="9" spans="1:8">
      <c r="A9" s="75" t="s">
        <v>11</v>
      </c>
      <c r="B9" s="166" t="s">
        <v>304</v>
      </c>
      <c r="C9" s="151">
        <f t="shared" si="0"/>
        <v>7</v>
      </c>
      <c r="D9" s="49"/>
      <c r="E9" s="75" t="s">
        <v>11</v>
      </c>
      <c r="F9" s="88">
        <v>7</v>
      </c>
      <c r="G9" s="144">
        <f t="shared" si="1"/>
        <v>30</v>
      </c>
      <c r="H9" s="75" t="s">
        <v>11</v>
      </c>
    </row>
    <row r="10" spans="1:8">
      <c r="A10" s="75" t="s">
        <v>8</v>
      </c>
      <c r="B10" s="167" t="s">
        <v>305</v>
      </c>
      <c r="C10" s="151">
        <f t="shared" si="0"/>
        <v>8</v>
      </c>
      <c r="D10" s="49"/>
      <c r="E10" s="75" t="s">
        <v>8</v>
      </c>
      <c r="F10" s="88">
        <v>8</v>
      </c>
      <c r="G10" s="144">
        <f t="shared" si="1"/>
        <v>28</v>
      </c>
      <c r="H10" s="75" t="s">
        <v>8</v>
      </c>
    </row>
    <row r="11" spans="1:8">
      <c r="A11" s="75" t="s">
        <v>10</v>
      </c>
      <c r="B11" s="128" t="s">
        <v>306</v>
      </c>
      <c r="C11" s="151">
        <f t="shared" si="0"/>
        <v>9</v>
      </c>
      <c r="D11" s="49"/>
      <c r="E11" s="75" t="s">
        <v>10</v>
      </c>
      <c r="F11" s="66">
        <v>9</v>
      </c>
      <c r="G11" s="144">
        <f t="shared" si="1"/>
        <v>26</v>
      </c>
      <c r="H11" s="75" t="s">
        <v>10</v>
      </c>
    </row>
    <row r="12" spans="1:8">
      <c r="A12" s="75" t="s">
        <v>1</v>
      </c>
      <c r="B12" s="166" t="s">
        <v>307</v>
      </c>
      <c r="C12" s="151">
        <f t="shared" si="0"/>
        <v>10</v>
      </c>
      <c r="D12" s="49"/>
      <c r="E12" s="75" t="s">
        <v>1</v>
      </c>
      <c r="F12" s="88">
        <v>10</v>
      </c>
      <c r="G12" s="144">
        <f t="shared" si="1"/>
        <v>24</v>
      </c>
      <c r="H12" s="75" t="s">
        <v>1</v>
      </c>
    </row>
    <row r="13" spans="1:8">
      <c r="A13" s="75" t="s">
        <v>15</v>
      </c>
      <c r="B13" s="167" t="s">
        <v>308</v>
      </c>
      <c r="C13" s="151">
        <f t="shared" si="0"/>
        <v>11</v>
      </c>
      <c r="D13" s="49"/>
      <c r="E13" s="75" t="s">
        <v>15</v>
      </c>
      <c r="F13" s="48">
        <v>11</v>
      </c>
      <c r="G13" s="144">
        <f t="shared" si="1"/>
        <v>22</v>
      </c>
      <c r="H13" s="75" t="s">
        <v>15</v>
      </c>
    </row>
    <row r="14" spans="1:8">
      <c r="A14" s="75" t="s">
        <v>18</v>
      </c>
      <c r="B14" s="128" t="s">
        <v>309</v>
      </c>
      <c r="C14" s="151">
        <f t="shared" si="0"/>
        <v>12</v>
      </c>
      <c r="D14" s="49"/>
      <c r="E14" s="75" t="s">
        <v>18</v>
      </c>
      <c r="F14" s="66">
        <v>12</v>
      </c>
      <c r="G14" s="144">
        <f t="shared" si="1"/>
        <v>20</v>
      </c>
      <c r="H14" s="75" t="s">
        <v>18</v>
      </c>
    </row>
    <row r="15" spans="1:8">
      <c r="A15" s="75" t="s">
        <v>16</v>
      </c>
      <c r="B15" s="167" t="s">
        <v>310</v>
      </c>
      <c r="C15" s="151">
        <f t="shared" si="0"/>
        <v>13</v>
      </c>
      <c r="D15" s="57"/>
      <c r="E15" s="75" t="s">
        <v>16</v>
      </c>
      <c r="F15" s="88">
        <v>13</v>
      </c>
      <c r="G15" s="144">
        <f t="shared" si="1"/>
        <v>18</v>
      </c>
      <c r="H15" s="75" t="s">
        <v>16</v>
      </c>
    </row>
    <row r="16" spans="1:8">
      <c r="A16" s="75" t="s">
        <v>20</v>
      </c>
      <c r="B16" s="166" t="s">
        <v>311</v>
      </c>
      <c r="C16" s="151">
        <f t="shared" si="0"/>
        <v>14</v>
      </c>
      <c r="D16" s="57"/>
      <c r="E16" s="75" t="s">
        <v>20</v>
      </c>
      <c r="F16" s="88">
        <v>14</v>
      </c>
      <c r="G16" s="144">
        <f t="shared" si="1"/>
        <v>16</v>
      </c>
      <c r="H16" s="75" t="s">
        <v>20</v>
      </c>
    </row>
    <row r="17" spans="1:8">
      <c r="A17" s="87" t="s">
        <v>13</v>
      </c>
      <c r="B17" s="128" t="s">
        <v>312</v>
      </c>
      <c r="C17" s="151">
        <f t="shared" si="0"/>
        <v>15</v>
      </c>
      <c r="D17" s="57"/>
      <c r="E17" s="87" t="s">
        <v>13</v>
      </c>
      <c r="F17" s="66">
        <v>15</v>
      </c>
      <c r="G17" s="144">
        <f t="shared" si="1"/>
        <v>14</v>
      </c>
      <c r="H17" s="87" t="s">
        <v>13</v>
      </c>
    </row>
    <row r="18" spans="1:8">
      <c r="A18" s="75" t="s">
        <v>19</v>
      </c>
      <c r="B18" s="167" t="s">
        <v>313</v>
      </c>
      <c r="C18" s="151">
        <f t="shared" si="0"/>
        <v>16</v>
      </c>
      <c r="D18" s="10"/>
      <c r="E18" s="75" t="s">
        <v>19</v>
      </c>
      <c r="F18" s="88">
        <v>16</v>
      </c>
      <c r="G18" s="144">
        <f t="shared" si="1"/>
        <v>12</v>
      </c>
      <c r="H18" s="75" t="s">
        <v>19</v>
      </c>
    </row>
    <row r="19" spans="1:8">
      <c r="A19" s="75" t="s">
        <v>6</v>
      </c>
      <c r="B19" s="167" t="s">
        <v>314</v>
      </c>
      <c r="C19" s="151">
        <f t="shared" si="0"/>
        <v>17</v>
      </c>
      <c r="D19" s="10"/>
      <c r="E19" s="75" t="s">
        <v>6</v>
      </c>
      <c r="F19" s="88">
        <v>17</v>
      </c>
      <c r="G19" s="144">
        <f t="shared" si="1"/>
        <v>10</v>
      </c>
      <c r="H19" s="75" t="s">
        <v>6</v>
      </c>
    </row>
    <row r="20" spans="1:8">
      <c r="A20" s="75" t="s">
        <v>21</v>
      </c>
      <c r="B20" s="166" t="s">
        <v>315</v>
      </c>
      <c r="C20" s="151">
        <f t="shared" si="0"/>
        <v>18</v>
      </c>
      <c r="D20" s="10"/>
      <c r="E20" s="75" t="s">
        <v>21</v>
      </c>
      <c r="F20" s="88">
        <v>18</v>
      </c>
      <c r="G20" s="144">
        <f t="shared" si="1"/>
        <v>8</v>
      </c>
      <c r="H20" s="75" t="s">
        <v>21</v>
      </c>
    </row>
    <row r="21" spans="1:8">
      <c r="A21" s="75" t="s">
        <v>9</v>
      </c>
      <c r="B21" s="167" t="s">
        <v>316</v>
      </c>
      <c r="C21" s="151">
        <f t="shared" si="0"/>
        <v>19</v>
      </c>
      <c r="D21" s="10"/>
      <c r="E21" s="75" t="s">
        <v>9</v>
      </c>
      <c r="F21" s="48">
        <v>19</v>
      </c>
      <c r="G21" s="144">
        <f t="shared" si="1"/>
        <v>6</v>
      </c>
      <c r="H21" s="75" t="s">
        <v>9</v>
      </c>
    </row>
    <row r="22" spans="1:8">
      <c r="A22" s="75" t="s">
        <v>14</v>
      </c>
      <c r="B22" s="167" t="s">
        <v>317</v>
      </c>
      <c r="C22" s="151">
        <f t="shared" si="0"/>
        <v>20</v>
      </c>
      <c r="D22" s="10"/>
      <c r="E22" s="75" t="s">
        <v>14</v>
      </c>
      <c r="F22" s="88">
        <v>20</v>
      </c>
      <c r="G22" s="144">
        <f t="shared" si="1"/>
        <v>4</v>
      </c>
      <c r="H22" s="75" t="s">
        <v>14</v>
      </c>
    </row>
    <row r="23" spans="1:8">
      <c r="A23" s="75" t="s">
        <v>22</v>
      </c>
      <c r="B23" s="128" t="s">
        <v>318</v>
      </c>
      <c r="C23" s="151">
        <f t="shared" si="0"/>
        <v>21</v>
      </c>
      <c r="D23" s="10"/>
      <c r="E23" s="75" t="s">
        <v>22</v>
      </c>
      <c r="F23" s="66">
        <v>21</v>
      </c>
      <c r="G23" s="144">
        <f t="shared" si="1"/>
        <v>2</v>
      </c>
      <c r="H23" s="75" t="s">
        <v>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4A86E8"/>
    <outlinePr summaryBelow="0" summaryRight="0"/>
  </sheetPr>
  <dimension ref="A1:R74"/>
  <sheetViews>
    <sheetView topLeftCell="E1" workbookViewId="0"/>
  </sheetViews>
  <sheetFormatPr baseColWidth="10" defaultColWidth="14.5" defaultRowHeight="15.75" customHeight="1"/>
  <cols>
    <col min="1" max="1" width="17.5" customWidth="1"/>
    <col min="2" max="2" width="9.33203125" customWidth="1"/>
    <col min="3" max="3" width="5.83203125" customWidth="1"/>
    <col min="4" max="4" width="8.1640625" customWidth="1"/>
    <col min="5" max="5" width="10.33203125" customWidth="1"/>
    <col min="7" max="7" width="18.33203125" customWidth="1"/>
    <col min="8" max="8" width="10.5" customWidth="1"/>
    <col min="9" max="9" width="5.33203125" customWidth="1"/>
    <col min="10" max="10" width="9" customWidth="1"/>
    <col min="13" max="13" width="8.6640625" customWidth="1"/>
    <col min="14" max="14" width="8" customWidth="1"/>
    <col min="15" max="15" width="6.6640625" customWidth="1"/>
    <col min="16" max="17" width="8.33203125" customWidth="1"/>
  </cols>
  <sheetData>
    <row r="1" spans="1:18">
      <c r="A1" s="106" t="s">
        <v>319</v>
      </c>
      <c r="B1" s="107"/>
      <c r="C1" s="107"/>
      <c r="D1" s="107"/>
      <c r="E1" s="107"/>
      <c r="F1" s="57"/>
      <c r="G1" s="108"/>
      <c r="H1" s="109"/>
      <c r="I1" s="109"/>
      <c r="J1" s="109"/>
      <c r="K1" s="57"/>
      <c r="L1" s="109"/>
      <c r="M1" s="21"/>
      <c r="N1" s="21"/>
      <c r="O1" s="21"/>
    </row>
    <row r="2" spans="1:18">
      <c r="A2" s="32" t="s">
        <v>33</v>
      </c>
      <c r="B2" s="43" t="s">
        <v>0</v>
      </c>
      <c r="C2" s="43" t="s">
        <v>34</v>
      </c>
      <c r="D2" s="43" t="s">
        <v>35</v>
      </c>
      <c r="E2" s="43" t="s">
        <v>36</v>
      </c>
      <c r="F2" s="49"/>
      <c r="G2" s="110" t="s">
        <v>320</v>
      </c>
      <c r="H2" s="111"/>
      <c r="I2" s="111"/>
      <c r="J2" s="111"/>
      <c r="K2" s="49"/>
      <c r="L2" s="111" t="s">
        <v>2</v>
      </c>
      <c r="M2" s="29"/>
      <c r="N2" s="29"/>
      <c r="O2" s="29"/>
    </row>
    <row r="3" spans="1:18">
      <c r="A3" s="38" t="s">
        <v>321</v>
      </c>
      <c r="B3" s="2" t="s">
        <v>1</v>
      </c>
      <c r="C3" s="36">
        <v>2</v>
      </c>
      <c r="D3" s="63">
        <v>1</v>
      </c>
      <c r="E3" s="68">
        <v>28.84</v>
      </c>
      <c r="G3" s="168" t="s">
        <v>33</v>
      </c>
      <c r="H3" s="41" t="s">
        <v>0</v>
      </c>
      <c r="I3" s="41" t="s">
        <v>34</v>
      </c>
      <c r="J3" s="41" t="s">
        <v>36</v>
      </c>
      <c r="K3" s="49"/>
      <c r="L3" s="69" t="s">
        <v>0</v>
      </c>
      <c r="M3" s="69" t="s">
        <v>43</v>
      </c>
      <c r="N3" s="69" t="s">
        <v>44</v>
      </c>
      <c r="O3" s="69" t="s">
        <v>40</v>
      </c>
    </row>
    <row r="4" spans="1:18">
      <c r="A4" s="39" t="s">
        <v>322</v>
      </c>
      <c r="B4" s="71" t="s">
        <v>7</v>
      </c>
      <c r="C4" s="58">
        <v>6</v>
      </c>
      <c r="D4" s="68">
        <v>6</v>
      </c>
      <c r="E4" s="118">
        <v>29</v>
      </c>
      <c r="G4" s="38" t="s">
        <v>321</v>
      </c>
      <c r="H4" s="2" t="s">
        <v>1</v>
      </c>
      <c r="I4" s="60">
        <v>4</v>
      </c>
      <c r="J4" s="68">
        <v>28.98</v>
      </c>
      <c r="K4" s="46">
        <v>42</v>
      </c>
      <c r="L4" s="169" t="s">
        <v>7</v>
      </c>
      <c r="M4" s="76">
        <v>39</v>
      </c>
      <c r="N4" s="76">
        <v>37</v>
      </c>
      <c r="O4" s="78">
        <f t="shared" ref="O4:O24" si="0">SUM(M4:N4)</f>
        <v>76</v>
      </c>
      <c r="P4" s="6">
        <v>1</v>
      </c>
      <c r="Q4">
        <f t="shared" ref="Q4:Q24" si="1">22-P4</f>
        <v>21</v>
      </c>
      <c r="R4" s="169" t="s">
        <v>7</v>
      </c>
    </row>
    <row r="5" spans="1:18">
      <c r="A5" s="55" t="s">
        <v>323</v>
      </c>
      <c r="B5" s="71" t="s">
        <v>6</v>
      </c>
      <c r="C5" s="58">
        <v>4</v>
      </c>
      <c r="D5" s="68">
        <v>2</v>
      </c>
      <c r="E5" s="68">
        <v>29.08</v>
      </c>
      <c r="G5" s="55" t="s">
        <v>323</v>
      </c>
      <c r="H5" s="71" t="s">
        <v>6</v>
      </c>
      <c r="I5" s="60">
        <v>6</v>
      </c>
      <c r="J5" s="68">
        <v>29.52</v>
      </c>
      <c r="K5" s="49">
        <f t="shared" ref="K5:K11" si="2">K4-1</f>
        <v>41</v>
      </c>
      <c r="L5" s="169" t="s">
        <v>8</v>
      </c>
      <c r="M5" s="74">
        <v>30</v>
      </c>
      <c r="N5" s="74">
        <v>38</v>
      </c>
      <c r="O5" s="78">
        <f t="shared" si="0"/>
        <v>68</v>
      </c>
      <c r="P5" s="6">
        <v>2</v>
      </c>
      <c r="Q5">
        <f t="shared" si="1"/>
        <v>20</v>
      </c>
      <c r="R5" s="169" t="s">
        <v>8</v>
      </c>
    </row>
    <row r="6" spans="1:18">
      <c r="A6" s="39" t="s">
        <v>324</v>
      </c>
      <c r="B6" s="71" t="s">
        <v>7</v>
      </c>
      <c r="C6" s="58">
        <v>6</v>
      </c>
      <c r="D6" s="68">
        <v>3</v>
      </c>
      <c r="E6" s="76">
        <v>29.09</v>
      </c>
      <c r="G6" s="55" t="s">
        <v>325</v>
      </c>
      <c r="H6" s="71" t="s">
        <v>16</v>
      </c>
      <c r="I6" s="60">
        <v>7</v>
      </c>
      <c r="J6" s="68">
        <v>29.83</v>
      </c>
      <c r="K6" s="49">
        <f t="shared" si="2"/>
        <v>40</v>
      </c>
      <c r="L6" s="169" t="s">
        <v>16</v>
      </c>
      <c r="M6" s="74">
        <v>28</v>
      </c>
      <c r="N6" s="74">
        <v>40</v>
      </c>
      <c r="O6" s="78">
        <f t="shared" si="0"/>
        <v>68</v>
      </c>
      <c r="P6" s="6">
        <v>2</v>
      </c>
      <c r="Q6">
        <f t="shared" si="1"/>
        <v>20</v>
      </c>
      <c r="R6" s="169" t="s">
        <v>16</v>
      </c>
    </row>
    <row r="7" spans="1:18">
      <c r="A7" s="55" t="s">
        <v>325</v>
      </c>
      <c r="B7" s="71" t="s">
        <v>16</v>
      </c>
      <c r="C7" s="58">
        <v>3</v>
      </c>
      <c r="D7" s="68">
        <v>2</v>
      </c>
      <c r="E7" s="68">
        <v>29.26</v>
      </c>
      <c r="G7" s="39" t="s">
        <v>322</v>
      </c>
      <c r="H7" s="71" t="s">
        <v>7</v>
      </c>
      <c r="I7" s="60">
        <v>5</v>
      </c>
      <c r="J7" s="68">
        <v>30.29</v>
      </c>
      <c r="K7" s="49">
        <f t="shared" si="2"/>
        <v>39</v>
      </c>
      <c r="L7" s="169" t="s">
        <v>1</v>
      </c>
      <c r="M7" s="74">
        <v>21</v>
      </c>
      <c r="N7" s="74">
        <v>42</v>
      </c>
      <c r="O7" s="78">
        <f t="shared" si="0"/>
        <v>63</v>
      </c>
      <c r="P7" s="6">
        <v>4</v>
      </c>
      <c r="Q7">
        <f t="shared" si="1"/>
        <v>18</v>
      </c>
      <c r="R7" s="169" t="s">
        <v>1</v>
      </c>
    </row>
    <row r="8" spans="1:18">
      <c r="A8" s="168" t="s">
        <v>326</v>
      </c>
      <c r="B8" s="71" t="s">
        <v>19</v>
      </c>
      <c r="C8" s="58">
        <v>5</v>
      </c>
      <c r="D8" s="68">
        <v>2</v>
      </c>
      <c r="E8" s="68">
        <v>29.89</v>
      </c>
      <c r="G8" s="55" t="s">
        <v>327</v>
      </c>
      <c r="H8" s="71" t="s">
        <v>8</v>
      </c>
      <c r="I8" s="60">
        <v>8</v>
      </c>
      <c r="J8" s="68">
        <v>30.93</v>
      </c>
      <c r="K8" s="49">
        <f t="shared" si="2"/>
        <v>38</v>
      </c>
      <c r="L8" s="70" t="s">
        <v>5</v>
      </c>
      <c r="M8" s="76">
        <v>32</v>
      </c>
      <c r="N8" s="76">
        <v>31</v>
      </c>
      <c r="O8" s="78">
        <f t="shared" si="0"/>
        <v>63</v>
      </c>
      <c r="P8" s="6">
        <v>4</v>
      </c>
      <c r="Q8">
        <f t="shared" si="1"/>
        <v>18</v>
      </c>
      <c r="R8" s="70" t="s">
        <v>5</v>
      </c>
    </row>
    <row r="9" spans="1:18">
      <c r="A9" s="55" t="s">
        <v>327</v>
      </c>
      <c r="B9" s="71" t="s">
        <v>8</v>
      </c>
      <c r="C9" s="58">
        <v>2</v>
      </c>
      <c r="D9" s="68">
        <v>2</v>
      </c>
      <c r="E9" s="68">
        <v>30.19</v>
      </c>
      <c r="G9" s="39" t="s">
        <v>324</v>
      </c>
      <c r="H9" s="71" t="s">
        <v>7</v>
      </c>
      <c r="I9" s="60">
        <v>3</v>
      </c>
      <c r="J9" s="68">
        <v>31.06</v>
      </c>
      <c r="K9" s="49">
        <f t="shared" si="2"/>
        <v>37</v>
      </c>
      <c r="L9" s="70" t="s">
        <v>12</v>
      </c>
      <c r="M9" s="74">
        <v>34</v>
      </c>
      <c r="N9" s="74">
        <v>25</v>
      </c>
      <c r="O9" s="78">
        <f t="shared" si="0"/>
        <v>59</v>
      </c>
      <c r="P9" s="6">
        <v>6</v>
      </c>
      <c r="Q9">
        <f t="shared" si="1"/>
        <v>16</v>
      </c>
      <c r="R9" s="70" t="s">
        <v>12</v>
      </c>
    </row>
    <row r="10" spans="1:18">
      <c r="A10" s="55" t="s">
        <v>328</v>
      </c>
      <c r="B10" s="2" t="s">
        <v>4</v>
      </c>
      <c r="C10" s="36">
        <v>7</v>
      </c>
      <c r="D10" s="166">
        <v>4</v>
      </c>
      <c r="E10" s="76">
        <v>30.38</v>
      </c>
      <c r="G10" s="55" t="s">
        <v>328</v>
      </c>
      <c r="H10" s="71" t="s">
        <v>4</v>
      </c>
      <c r="I10" s="60">
        <v>1</v>
      </c>
      <c r="J10" s="68">
        <v>31.12</v>
      </c>
      <c r="K10" s="49">
        <f t="shared" si="2"/>
        <v>36</v>
      </c>
      <c r="L10" s="70" t="s">
        <v>3</v>
      </c>
      <c r="M10" s="74">
        <v>33</v>
      </c>
      <c r="N10" s="74">
        <v>20</v>
      </c>
      <c r="O10" s="78">
        <f t="shared" si="0"/>
        <v>53</v>
      </c>
      <c r="P10" s="6">
        <v>7</v>
      </c>
      <c r="Q10">
        <f t="shared" si="1"/>
        <v>15</v>
      </c>
      <c r="R10" s="70" t="s">
        <v>3</v>
      </c>
    </row>
    <row r="11" spans="1:18">
      <c r="A11" s="3" t="s">
        <v>329</v>
      </c>
      <c r="B11" s="71" t="s">
        <v>12</v>
      </c>
      <c r="C11" s="58">
        <v>5</v>
      </c>
      <c r="D11" s="68">
        <v>1</v>
      </c>
      <c r="E11" s="68">
        <v>30.68</v>
      </c>
      <c r="F11" s="46">
        <v>34</v>
      </c>
      <c r="G11" s="168" t="s">
        <v>326</v>
      </c>
      <c r="H11" s="2" t="s">
        <v>19</v>
      </c>
      <c r="I11" s="60">
        <v>2</v>
      </c>
      <c r="J11" s="68">
        <v>32.72</v>
      </c>
      <c r="K11" s="49">
        <f t="shared" si="2"/>
        <v>35</v>
      </c>
      <c r="L11" s="70" t="s">
        <v>11</v>
      </c>
      <c r="M11" s="74">
        <v>29</v>
      </c>
      <c r="N11" s="74">
        <v>17</v>
      </c>
      <c r="O11" s="78">
        <f t="shared" si="0"/>
        <v>46</v>
      </c>
      <c r="P11" s="6">
        <v>8</v>
      </c>
      <c r="Q11">
        <f t="shared" si="1"/>
        <v>14</v>
      </c>
      <c r="R11" s="70" t="s">
        <v>11</v>
      </c>
    </row>
    <row r="12" spans="1:18">
      <c r="A12" s="36" t="s">
        <v>330</v>
      </c>
      <c r="B12" s="71" t="s">
        <v>3</v>
      </c>
      <c r="C12" s="58">
        <v>3</v>
      </c>
      <c r="D12" s="170">
        <v>4</v>
      </c>
      <c r="E12" s="76">
        <v>30.94</v>
      </c>
      <c r="F12" s="49">
        <f t="shared" ref="F12:F44" si="3">F11-1</f>
        <v>33</v>
      </c>
      <c r="G12" s="57"/>
      <c r="H12" s="57"/>
      <c r="I12" s="171"/>
      <c r="J12" s="57"/>
      <c r="K12" s="49"/>
      <c r="L12" s="169" t="s">
        <v>6</v>
      </c>
      <c r="M12" s="74">
        <v>5</v>
      </c>
      <c r="N12" s="74">
        <v>41</v>
      </c>
      <c r="O12" s="78">
        <f t="shared" si="0"/>
        <v>46</v>
      </c>
      <c r="P12" s="6">
        <v>8</v>
      </c>
      <c r="Q12">
        <f t="shared" si="1"/>
        <v>14</v>
      </c>
      <c r="R12" s="169" t="s">
        <v>6</v>
      </c>
    </row>
    <row r="13" spans="1:18">
      <c r="A13" s="3" t="s">
        <v>331</v>
      </c>
      <c r="B13" s="71" t="s">
        <v>5</v>
      </c>
      <c r="C13" s="58">
        <v>2</v>
      </c>
      <c r="D13" s="68">
        <v>3</v>
      </c>
      <c r="E13" s="76">
        <v>30.95</v>
      </c>
      <c r="F13" s="49">
        <f t="shared" si="3"/>
        <v>32</v>
      </c>
      <c r="K13" s="49"/>
      <c r="L13" s="169" t="s">
        <v>19</v>
      </c>
      <c r="M13" s="74">
        <v>11</v>
      </c>
      <c r="N13" s="74">
        <v>35</v>
      </c>
      <c r="O13" s="78">
        <f t="shared" si="0"/>
        <v>46</v>
      </c>
      <c r="P13" s="6">
        <v>8</v>
      </c>
      <c r="Q13">
        <f t="shared" si="1"/>
        <v>14</v>
      </c>
      <c r="R13" s="169" t="s">
        <v>19</v>
      </c>
    </row>
    <row r="14" spans="1:18">
      <c r="A14" s="3" t="s">
        <v>332</v>
      </c>
      <c r="B14" s="71" t="s">
        <v>5</v>
      </c>
      <c r="C14" s="58">
        <v>2</v>
      </c>
      <c r="D14" s="68">
        <v>6</v>
      </c>
      <c r="E14" s="118">
        <v>30.97</v>
      </c>
      <c r="F14" s="49">
        <f t="shared" si="3"/>
        <v>31</v>
      </c>
      <c r="K14" s="49"/>
      <c r="L14" s="70" t="s">
        <v>18</v>
      </c>
      <c r="M14" s="76">
        <v>26</v>
      </c>
      <c r="N14" s="76">
        <v>18</v>
      </c>
      <c r="O14" s="78">
        <f t="shared" si="0"/>
        <v>44</v>
      </c>
      <c r="P14" s="6">
        <v>11</v>
      </c>
      <c r="Q14">
        <f t="shared" si="1"/>
        <v>11</v>
      </c>
      <c r="R14" s="70" t="s">
        <v>18</v>
      </c>
    </row>
    <row r="15" spans="1:18">
      <c r="A15" s="3" t="s">
        <v>333</v>
      </c>
      <c r="B15" s="71" t="s">
        <v>8</v>
      </c>
      <c r="C15" s="58">
        <v>2</v>
      </c>
      <c r="D15" s="68">
        <v>5</v>
      </c>
      <c r="E15" s="118">
        <v>31.32</v>
      </c>
      <c r="F15" s="49">
        <f t="shared" si="3"/>
        <v>30</v>
      </c>
      <c r="K15" s="49"/>
      <c r="L15" s="147" t="s">
        <v>4</v>
      </c>
      <c r="M15" s="88">
        <v>7</v>
      </c>
      <c r="N15" s="88">
        <v>36</v>
      </c>
      <c r="O15" s="78">
        <f t="shared" si="0"/>
        <v>43</v>
      </c>
      <c r="P15" s="6">
        <v>12</v>
      </c>
      <c r="Q15">
        <f t="shared" si="1"/>
        <v>10</v>
      </c>
      <c r="R15" s="147" t="s">
        <v>4</v>
      </c>
    </row>
    <row r="16" spans="1:18">
      <c r="A16" s="3" t="s">
        <v>334</v>
      </c>
      <c r="B16" s="71" t="s">
        <v>11</v>
      </c>
      <c r="C16" s="58">
        <v>4</v>
      </c>
      <c r="D16" s="68">
        <v>1</v>
      </c>
      <c r="E16" s="68">
        <v>31.7</v>
      </c>
      <c r="F16" s="49">
        <f t="shared" si="3"/>
        <v>29</v>
      </c>
      <c r="K16" s="57"/>
      <c r="L16" s="75" t="s">
        <v>10</v>
      </c>
      <c r="M16" s="48">
        <v>24</v>
      </c>
      <c r="N16" s="48">
        <v>19</v>
      </c>
      <c r="O16" s="78">
        <f t="shared" si="0"/>
        <v>43</v>
      </c>
      <c r="P16" s="6">
        <v>12</v>
      </c>
      <c r="Q16">
        <f t="shared" si="1"/>
        <v>10</v>
      </c>
      <c r="R16" s="75" t="s">
        <v>10</v>
      </c>
    </row>
    <row r="17" spans="1:18">
      <c r="A17" s="36" t="s">
        <v>335</v>
      </c>
      <c r="B17" s="2" t="s">
        <v>16</v>
      </c>
      <c r="C17" s="36">
        <v>3</v>
      </c>
      <c r="D17" s="63">
        <v>5</v>
      </c>
      <c r="E17" s="118">
        <v>32.049999999999997</v>
      </c>
      <c r="F17" s="49">
        <f t="shared" si="3"/>
        <v>28</v>
      </c>
      <c r="K17" s="57"/>
      <c r="L17" s="75" t="s">
        <v>15</v>
      </c>
      <c r="M17" s="48">
        <v>27</v>
      </c>
      <c r="N17" s="48">
        <v>14</v>
      </c>
      <c r="O17" s="78">
        <f t="shared" si="0"/>
        <v>41</v>
      </c>
      <c r="P17" s="6">
        <v>14</v>
      </c>
      <c r="Q17">
        <f t="shared" si="1"/>
        <v>8</v>
      </c>
      <c r="R17" s="75" t="s">
        <v>15</v>
      </c>
    </row>
    <row r="18" spans="1:18">
      <c r="A18" s="3" t="s">
        <v>336</v>
      </c>
      <c r="B18" s="71" t="s">
        <v>15</v>
      </c>
      <c r="C18" s="58">
        <v>6</v>
      </c>
      <c r="D18" s="68">
        <v>2</v>
      </c>
      <c r="E18" s="68">
        <v>32.43</v>
      </c>
      <c r="F18" s="49">
        <f t="shared" si="3"/>
        <v>27</v>
      </c>
      <c r="K18" s="57"/>
      <c r="L18" s="75" t="s">
        <v>17</v>
      </c>
      <c r="M18" s="48">
        <v>23</v>
      </c>
      <c r="N18" s="48">
        <v>16</v>
      </c>
      <c r="O18" s="78">
        <f t="shared" si="0"/>
        <v>39</v>
      </c>
      <c r="P18" s="6">
        <v>15</v>
      </c>
      <c r="Q18">
        <f t="shared" si="1"/>
        <v>7</v>
      </c>
      <c r="R18" s="75" t="s">
        <v>17</v>
      </c>
    </row>
    <row r="19" spans="1:18">
      <c r="A19" s="2" t="s">
        <v>337</v>
      </c>
      <c r="B19" s="71" t="s">
        <v>18</v>
      </c>
      <c r="C19" s="58">
        <v>4</v>
      </c>
      <c r="D19" s="68">
        <v>3</v>
      </c>
      <c r="E19" s="76">
        <v>32.47</v>
      </c>
      <c r="F19" s="49">
        <f t="shared" si="3"/>
        <v>26</v>
      </c>
      <c r="K19" s="57"/>
      <c r="L19" s="75" t="s">
        <v>22</v>
      </c>
      <c r="M19" s="48">
        <v>22</v>
      </c>
      <c r="N19" s="48">
        <v>4</v>
      </c>
      <c r="O19" s="78">
        <f t="shared" si="0"/>
        <v>26</v>
      </c>
      <c r="P19" s="6">
        <v>16</v>
      </c>
      <c r="Q19">
        <f t="shared" si="1"/>
        <v>6</v>
      </c>
      <c r="R19" s="75" t="s">
        <v>22</v>
      </c>
    </row>
    <row r="20" spans="1:18">
      <c r="A20" s="3" t="s">
        <v>338</v>
      </c>
      <c r="B20" s="71" t="s">
        <v>12</v>
      </c>
      <c r="C20" s="58">
        <v>5</v>
      </c>
      <c r="D20" s="170">
        <v>4</v>
      </c>
      <c r="E20" s="76">
        <v>32.549999999999997</v>
      </c>
      <c r="F20" s="49">
        <f t="shared" si="3"/>
        <v>25</v>
      </c>
      <c r="K20" s="57"/>
      <c r="L20" s="87" t="s">
        <v>13</v>
      </c>
      <c r="M20" s="48">
        <v>15</v>
      </c>
      <c r="N20" s="48">
        <v>8</v>
      </c>
      <c r="O20" s="78">
        <f t="shared" si="0"/>
        <v>23</v>
      </c>
      <c r="P20" s="6">
        <v>17</v>
      </c>
      <c r="Q20">
        <f t="shared" si="1"/>
        <v>5</v>
      </c>
      <c r="R20" s="87" t="s">
        <v>13</v>
      </c>
    </row>
    <row r="21" spans="1:18">
      <c r="A21" s="2" t="s">
        <v>339</v>
      </c>
      <c r="B21" s="71" t="s">
        <v>10</v>
      </c>
      <c r="C21" s="58">
        <v>7</v>
      </c>
      <c r="D21" s="68">
        <v>6</v>
      </c>
      <c r="E21" s="118">
        <v>32.64</v>
      </c>
      <c r="F21" s="49">
        <f t="shared" si="3"/>
        <v>24</v>
      </c>
      <c r="K21" s="57"/>
      <c r="L21" s="75" t="s">
        <v>20</v>
      </c>
      <c r="M21" s="88">
        <v>10</v>
      </c>
      <c r="N21" s="88">
        <v>9</v>
      </c>
      <c r="O21" s="78">
        <f t="shared" si="0"/>
        <v>19</v>
      </c>
      <c r="P21" s="6">
        <v>18</v>
      </c>
      <c r="Q21">
        <f t="shared" si="1"/>
        <v>4</v>
      </c>
      <c r="R21" s="75" t="s">
        <v>20</v>
      </c>
    </row>
    <row r="22" spans="1:18">
      <c r="A22" s="86" t="s">
        <v>340</v>
      </c>
      <c r="B22" s="71" t="s">
        <v>17</v>
      </c>
      <c r="C22" s="58">
        <v>7</v>
      </c>
      <c r="D22" s="68">
        <v>5</v>
      </c>
      <c r="E22" s="118">
        <v>32.770000000000003</v>
      </c>
      <c r="F22" s="49">
        <f t="shared" si="3"/>
        <v>23</v>
      </c>
      <c r="K22" s="57"/>
      <c r="L22" s="75" t="s">
        <v>14</v>
      </c>
      <c r="M22" s="88">
        <v>13</v>
      </c>
      <c r="N22" s="88">
        <v>6</v>
      </c>
      <c r="O22" s="78">
        <f t="shared" si="0"/>
        <v>19</v>
      </c>
      <c r="P22" s="6">
        <v>18</v>
      </c>
      <c r="Q22">
        <f t="shared" si="1"/>
        <v>4</v>
      </c>
      <c r="R22" s="75" t="s">
        <v>14</v>
      </c>
    </row>
    <row r="23" spans="1:18">
      <c r="A23" s="2" t="s">
        <v>341</v>
      </c>
      <c r="B23" s="71" t="s">
        <v>22</v>
      </c>
      <c r="C23" s="58">
        <v>3</v>
      </c>
      <c r="D23" s="68">
        <v>3</v>
      </c>
      <c r="E23" s="76">
        <v>32.96</v>
      </c>
      <c r="F23" s="49">
        <f t="shared" si="3"/>
        <v>22</v>
      </c>
      <c r="K23" s="57"/>
      <c r="L23" s="75" t="s">
        <v>9</v>
      </c>
      <c r="M23" s="48">
        <v>12</v>
      </c>
      <c r="N23" s="48">
        <v>3</v>
      </c>
      <c r="O23" s="78">
        <f t="shared" si="0"/>
        <v>15</v>
      </c>
      <c r="P23" s="6">
        <v>20</v>
      </c>
      <c r="Q23">
        <f t="shared" si="1"/>
        <v>2</v>
      </c>
      <c r="R23" s="75" t="s">
        <v>9</v>
      </c>
    </row>
    <row r="24" spans="1:18">
      <c r="A24" s="36" t="s">
        <v>342</v>
      </c>
      <c r="B24" s="2" t="s">
        <v>1</v>
      </c>
      <c r="C24" s="36">
        <v>2</v>
      </c>
      <c r="D24" s="170">
        <v>4</v>
      </c>
      <c r="E24" s="76">
        <v>33.200000000000003</v>
      </c>
      <c r="F24" s="49">
        <f t="shared" si="3"/>
        <v>21</v>
      </c>
      <c r="K24" s="57"/>
      <c r="L24" s="75" t="s">
        <v>21</v>
      </c>
      <c r="M24" s="88">
        <v>2</v>
      </c>
      <c r="N24" s="88">
        <v>1</v>
      </c>
      <c r="O24" s="78">
        <f t="shared" si="0"/>
        <v>3</v>
      </c>
      <c r="P24" s="6">
        <v>21</v>
      </c>
      <c r="Q24">
        <f t="shared" si="1"/>
        <v>1</v>
      </c>
      <c r="R24" s="75" t="s">
        <v>21</v>
      </c>
    </row>
    <row r="25" spans="1:18">
      <c r="A25" s="36" t="s">
        <v>344</v>
      </c>
      <c r="B25" s="71" t="s">
        <v>3</v>
      </c>
      <c r="C25" s="58">
        <v>3</v>
      </c>
      <c r="D25" s="68">
        <v>1</v>
      </c>
      <c r="E25" s="68">
        <v>33.22</v>
      </c>
      <c r="F25" s="49">
        <f t="shared" si="3"/>
        <v>20</v>
      </c>
      <c r="K25" s="57"/>
      <c r="L25" s="57"/>
      <c r="M25" s="57"/>
      <c r="N25" s="57"/>
      <c r="O25" s="57"/>
    </row>
    <row r="26" spans="1:18">
      <c r="A26" s="2" t="s">
        <v>345</v>
      </c>
      <c r="B26" s="71" t="s">
        <v>10</v>
      </c>
      <c r="C26" s="58">
        <v>7</v>
      </c>
      <c r="D26" s="68">
        <v>3</v>
      </c>
      <c r="E26" s="76">
        <v>33.409999999999997</v>
      </c>
      <c r="F26" s="49">
        <f t="shared" si="3"/>
        <v>19</v>
      </c>
      <c r="K26" s="57"/>
      <c r="L26" s="57"/>
      <c r="M26" s="57"/>
      <c r="N26" s="57"/>
      <c r="O26" s="57"/>
    </row>
    <row r="27" spans="1:18">
      <c r="A27" s="2" t="s">
        <v>348</v>
      </c>
      <c r="B27" s="71" t="s">
        <v>18</v>
      </c>
      <c r="C27" s="58">
        <v>4</v>
      </c>
      <c r="D27" s="68">
        <v>6</v>
      </c>
      <c r="E27" s="118">
        <v>33.46</v>
      </c>
      <c r="F27" s="49">
        <f t="shared" si="3"/>
        <v>18</v>
      </c>
      <c r="K27" s="57"/>
      <c r="L27" s="57"/>
      <c r="M27" s="57"/>
      <c r="N27" s="57"/>
      <c r="O27" s="57"/>
    </row>
    <row r="28" spans="1:18">
      <c r="A28" s="3" t="s">
        <v>349</v>
      </c>
      <c r="B28" s="71" t="s">
        <v>11</v>
      </c>
      <c r="C28" s="58">
        <v>4</v>
      </c>
      <c r="D28" s="170">
        <v>4</v>
      </c>
      <c r="E28" s="76">
        <v>33.6</v>
      </c>
      <c r="F28" s="49">
        <f t="shared" si="3"/>
        <v>17</v>
      </c>
      <c r="K28" s="57"/>
      <c r="L28" s="57"/>
      <c r="M28" s="57"/>
      <c r="N28" s="57"/>
      <c r="O28" s="57"/>
    </row>
    <row r="29" spans="1:18">
      <c r="A29" s="86" t="s">
        <v>350</v>
      </c>
      <c r="B29" s="71" t="s">
        <v>17</v>
      </c>
      <c r="C29" s="58">
        <v>7</v>
      </c>
      <c r="D29" s="68">
        <v>2</v>
      </c>
      <c r="E29" s="68">
        <v>34</v>
      </c>
      <c r="F29" s="49">
        <f t="shared" si="3"/>
        <v>16</v>
      </c>
      <c r="K29" s="57"/>
      <c r="L29" s="57"/>
      <c r="M29" s="57"/>
      <c r="N29" s="57"/>
      <c r="O29" s="57"/>
    </row>
    <row r="30" spans="1:18">
      <c r="A30" s="8" t="s">
        <v>352</v>
      </c>
      <c r="B30" s="91" t="s">
        <v>13</v>
      </c>
      <c r="C30" s="58">
        <v>5</v>
      </c>
      <c r="D30" s="68">
        <v>3</v>
      </c>
      <c r="E30" s="76">
        <v>34.01</v>
      </c>
      <c r="F30" s="49">
        <f t="shared" si="3"/>
        <v>15</v>
      </c>
      <c r="K30" s="57"/>
      <c r="L30" s="57"/>
      <c r="M30" s="57"/>
      <c r="N30" s="57"/>
      <c r="O30" s="57"/>
    </row>
    <row r="31" spans="1:18">
      <c r="A31" s="3" t="s">
        <v>353</v>
      </c>
      <c r="B31" s="2" t="s">
        <v>15</v>
      </c>
      <c r="C31" s="36">
        <v>6</v>
      </c>
      <c r="D31" s="63">
        <v>5</v>
      </c>
      <c r="E31" s="66">
        <v>34.090000000000003</v>
      </c>
      <c r="F31" s="49">
        <f t="shared" si="3"/>
        <v>14</v>
      </c>
      <c r="K31" s="10"/>
      <c r="L31" s="10"/>
      <c r="M31" s="10"/>
      <c r="N31" s="10"/>
      <c r="O31" s="10"/>
    </row>
    <row r="32" spans="1:18">
      <c r="A32" s="3" t="s">
        <v>356</v>
      </c>
      <c r="B32" s="71" t="s">
        <v>14</v>
      </c>
      <c r="C32" s="58">
        <v>1</v>
      </c>
      <c r="D32" s="63">
        <v>5</v>
      </c>
      <c r="E32" s="66">
        <v>34.159999999999997</v>
      </c>
      <c r="F32" s="49">
        <f t="shared" si="3"/>
        <v>13</v>
      </c>
      <c r="K32" s="10"/>
      <c r="L32" s="10"/>
      <c r="M32" s="10"/>
      <c r="N32" s="10"/>
      <c r="O32" s="10"/>
    </row>
    <row r="33" spans="1:15">
      <c r="A33" s="48" t="s">
        <v>357</v>
      </c>
      <c r="B33" s="71" t="s">
        <v>9</v>
      </c>
      <c r="C33" s="58">
        <v>1</v>
      </c>
      <c r="D33" s="63">
        <v>3</v>
      </c>
      <c r="E33" s="48">
        <v>34.42</v>
      </c>
      <c r="F33" s="49">
        <f t="shared" si="3"/>
        <v>12</v>
      </c>
      <c r="K33" s="10"/>
      <c r="L33" s="10"/>
      <c r="M33" s="10"/>
      <c r="N33" s="10"/>
      <c r="O33" s="10"/>
    </row>
    <row r="34" spans="1:15">
      <c r="A34" s="3" t="s">
        <v>359</v>
      </c>
      <c r="B34" s="71" t="s">
        <v>19</v>
      </c>
      <c r="C34" s="58">
        <v>5</v>
      </c>
      <c r="D34" s="63">
        <v>5</v>
      </c>
      <c r="E34" s="66">
        <v>34.44</v>
      </c>
      <c r="F34" s="49">
        <f t="shared" si="3"/>
        <v>11</v>
      </c>
      <c r="K34" s="10"/>
      <c r="L34" s="10"/>
      <c r="M34" s="10"/>
      <c r="N34" s="10"/>
      <c r="O34" s="10"/>
    </row>
    <row r="35" spans="1:15">
      <c r="A35" s="36" t="s">
        <v>362</v>
      </c>
      <c r="B35" s="71" t="s">
        <v>20</v>
      </c>
      <c r="C35" s="58">
        <v>6</v>
      </c>
      <c r="D35" s="63">
        <v>1</v>
      </c>
      <c r="E35" s="63">
        <v>34.5</v>
      </c>
      <c r="F35" s="49">
        <f t="shared" si="3"/>
        <v>10</v>
      </c>
      <c r="K35" s="10"/>
      <c r="L35" s="10"/>
      <c r="M35" s="10"/>
      <c r="N35" s="10"/>
      <c r="O35" s="10"/>
    </row>
    <row r="36" spans="1:15">
      <c r="A36" s="36" t="s">
        <v>365</v>
      </c>
      <c r="B36" s="71" t="s">
        <v>20</v>
      </c>
      <c r="C36" s="58">
        <v>6</v>
      </c>
      <c r="D36" s="166">
        <v>4</v>
      </c>
      <c r="E36" s="48">
        <v>34.65</v>
      </c>
      <c r="F36" s="49">
        <f t="shared" si="3"/>
        <v>9</v>
      </c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8" t="s">
        <v>366</v>
      </c>
      <c r="B37" s="91" t="s">
        <v>13</v>
      </c>
      <c r="C37" s="58">
        <v>5</v>
      </c>
      <c r="D37" s="63">
        <v>6</v>
      </c>
      <c r="E37" s="66">
        <v>35.130000000000003</v>
      </c>
      <c r="F37" s="49">
        <f t="shared" si="3"/>
        <v>8</v>
      </c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3" t="s">
        <v>369</v>
      </c>
      <c r="B38" s="2" t="s">
        <v>4</v>
      </c>
      <c r="C38" s="36">
        <v>7</v>
      </c>
      <c r="D38" s="63">
        <v>1</v>
      </c>
      <c r="E38" s="63">
        <v>35.94</v>
      </c>
      <c r="F38" s="49">
        <f t="shared" si="3"/>
        <v>7</v>
      </c>
      <c r="G38" s="10"/>
      <c r="H38" s="10"/>
      <c r="I38" s="10"/>
      <c r="J38" s="10"/>
      <c r="K38" s="10"/>
      <c r="L38" s="10"/>
      <c r="M38" s="10"/>
      <c r="N38" s="10"/>
      <c r="O38" s="10"/>
    </row>
    <row r="39" spans="1:15">
      <c r="A39" s="3" t="s">
        <v>371</v>
      </c>
      <c r="B39" s="71" t="s">
        <v>14</v>
      </c>
      <c r="C39" s="58">
        <v>1</v>
      </c>
      <c r="D39" s="68">
        <v>2</v>
      </c>
      <c r="E39" s="63">
        <v>36</v>
      </c>
      <c r="F39" s="49">
        <f t="shared" si="3"/>
        <v>6</v>
      </c>
      <c r="G39" s="10"/>
      <c r="H39" s="10"/>
      <c r="I39" s="10"/>
      <c r="J39" s="10"/>
      <c r="K39" s="10"/>
      <c r="L39" s="10"/>
      <c r="M39" s="10"/>
      <c r="N39" s="10"/>
      <c r="O39" s="10"/>
    </row>
    <row r="40" spans="1:15">
      <c r="A40" s="3" t="s">
        <v>373</v>
      </c>
      <c r="B40" s="71" t="s">
        <v>6</v>
      </c>
      <c r="C40" s="58">
        <v>4</v>
      </c>
      <c r="D40" s="68">
        <v>5</v>
      </c>
      <c r="E40" s="66">
        <v>36.43</v>
      </c>
      <c r="F40" s="49">
        <f t="shared" si="3"/>
        <v>5</v>
      </c>
      <c r="G40" s="10"/>
      <c r="H40" s="10"/>
      <c r="I40" s="10"/>
      <c r="J40" s="10"/>
      <c r="K40" s="10"/>
      <c r="L40" s="10"/>
      <c r="M40" s="10"/>
      <c r="N40" s="10"/>
      <c r="O40" s="10"/>
    </row>
    <row r="41" spans="1:15">
      <c r="A41" s="2" t="s">
        <v>376</v>
      </c>
      <c r="B41" s="71" t="s">
        <v>22</v>
      </c>
      <c r="C41" s="58">
        <v>3</v>
      </c>
      <c r="D41" s="68">
        <v>6</v>
      </c>
      <c r="E41" s="66">
        <v>36.56</v>
      </c>
      <c r="F41" s="49">
        <f t="shared" si="3"/>
        <v>4</v>
      </c>
      <c r="G41" s="10"/>
      <c r="H41" s="10"/>
      <c r="I41" s="10"/>
      <c r="J41" s="10"/>
      <c r="K41" s="10"/>
      <c r="L41" s="10"/>
      <c r="M41" s="10"/>
      <c r="N41" s="10"/>
      <c r="O41" s="10"/>
    </row>
    <row r="42" spans="1:15">
      <c r="A42" s="48" t="s">
        <v>379</v>
      </c>
      <c r="B42" s="71" t="s">
        <v>9</v>
      </c>
      <c r="C42" s="58">
        <v>1</v>
      </c>
      <c r="D42" s="68">
        <v>6</v>
      </c>
      <c r="E42" s="66">
        <v>36.979999999999997</v>
      </c>
      <c r="F42" s="49">
        <f t="shared" si="3"/>
        <v>3</v>
      </c>
      <c r="G42" s="10"/>
      <c r="H42" s="10"/>
      <c r="I42" s="10"/>
      <c r="J42" s="10"/>
      <c r="K42" s="10"/>
      <c r="L42" s="10"/>
      <c r="M42" s="10"/>
      <c r="N42" s="10"/>
      <c r="O42" s="10"/>
    </row>
    <row r="43" spans="1:15">
      <c r="A43" s="3" t="s">
        <v>382</v>
      </c>
      <c r="B43" s="71" t="s">
        <v>21</v>
      </c>
      <c r="C43" s="58">
        <v>1</v>
      </c>
      <c r="D43" s="68">
        <v>1</v>
      </c>
      <c r="E43" s="63">
        <v>38.03</v>
      </c>
      <c r="F43" s="49">
        <f t="shared" si="3"/>
        <v>2</v>
      </c>
      <c r="G43" s="10"/>
      <c r="H43" s="10"/>
      <c r="I43" s="10"/>
      <c r="J43" s="10"/>
      <c r="K43" s="10"/>
      <c r="L43" s="10"/>
      <c r="M43" s="10"/>
      <c r="N43" s="10"/>
      <c r="O43" s="10"/>
    </row>
    <row r="44" spans="1:15">
      <c r="A44" s="3" t="s">
        <v>385</v>
      </c>
      <c r="B44" s="71" t="s">
        <v>21</v>
      </c>
      <c r="C44" s="58">
        <v>1</v>
      </c>
      <c r="D44" s="170">
        <v>4</v>
      </c>
      <c r="E44" s="48">
        <v>38.049999999999997</v>
      </c>
      <c r="F44" s="49">
        <f t="shared" si="3"/>
        <v>1</v>
      </c>
      <c r="G44" s="10"/>
      <c r="H44" s="10"/>
      <c r="I44" s="10"/>
      <c r="J44" s="10"/>
      <c r="K44" s="10"/>
      <c r="L44" s="10"/>
      <c r="M44" s="10"/>
      <c r="N44" s="10"/>
      <c r="O44" s="10"/>
    </row>
    <row r="45" spans="1: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5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5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5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5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5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5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5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5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5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5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5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5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5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spans="1:15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</row>
    <row r="65" spans="1:15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1:15" ht="15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spans="1:15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1:15" ht="15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spans="1:15" ht="15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1:15" ht="15.7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ht="15.7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</row>
    <row r="73" spans="1:15" ht="15.7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</row>
    <row r="74" spans="1:15" ht="15.7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</row>
  </sheetData>
  <autoFilter ref="L3:O24" xr:uid="{00000000-0009-0000-0000-00000C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4A86E8"/>
    <outlinePr summaryBelow="0" summaryRight="0"/>
  </sheetPr>
  <dimension ref="A1:M1001"/>
  <sheetViews>
    <sheetView workbookViewId="0"/>
  </sheetViews>
  <sheetFormatPr baseColWidth="10" defaultColWidth="14.5" defaultRowHeight="15.75" customHeight="1"/>
  <cols>
    <col min="1" max="1" width="29.5" customWidth="1"/>
    <col min="2" max="2" width="9.33203125" customWidth="1"/>
    <col min="3" max="3" width="8.1640625" customWidth="1"/>
    <col min="4" max="4" width="8.33203125" customWidth="1"/>
    <col min="8" max="8" width="8.6640625" customWidth="1"/>
    <col min="9" max="9" width="8" customWidth="1"/>
    <col min="10" max="10" width="6.6640625" customWidth="1"/>
  </cols>
  <sheetData>
    <row r="1" spans="1:13">
      <c r="A1" s="106" t="s">
        <v>343</v>
      </c>
      <c r="B1" s="107"/>
      <c r="C1" s="107"/>
      <c r="D1" s="107"/>
      <c r="E1" s="57"/>
      <c r="F1" s="57"/>
      <c r="G1" s="109"/>
      <c r="H1" s="21"/>
      <c r="I1" s="21"/>
      <c r="J1" s="21"/>
      <c r="K1" s="10"/>
    </row>
    <row r="2" spans="1:13">
      <c r="A2" s="32" t="s">
        <v>33</v>
      </c>
      <c r="B2" s="43" t="s">
        <v>0</v>
      </c>
      <c r="C2" s="43" t="s">
        <v>35</v>
      </c>
      <c r="D2" s="32" t="s">
        <v>36</v>
      </c>
      <c r="E2" s="57"/>
      <c r="F2" s="57"/>
      <c r="G2" s="59" t="s">
        <v>2</v>
      </c>
      <c r="H2" s="29"/>
      <c r="I2" s="29"/>
      <c r="J2" s="29"/>
      <c r="K2" s="10"/>
    </row>
    <row r="3" spans="1:13">
      <c r="A3" s="61"/>
      <c r="B3" s="2" t="s">
        <v>21</v>
      </c>
      <c r="C3" s="63">
        <v>1</v>
      </c>
      <c r="D3" s="166">
        <v>0</v>
      </c>
      <c r="E3" s="65">
        <v>4</v>
      </c>
      <c r="F3" s="57"/>
      <c r="G3" s="67" t="s">
        <v>0</v>
      </c>
      <c r="H3" s="69" t="s">
        <v>43</v>
      </c>
      <c r="I3" s="69" t="s">
        <v>44</v>
      </c>
      <c r="J3" s="69" t="s">
        <v>40</v>
      </c>
      <c r="K3" s="15" t="s">
        <v>346</v>
      </c>
      <c r="L3" s="6" t="s">
        <v>282</v>
      </c>
      <c r="M3" s="6" t="s">
        <v>283</v>
      </c>
    </row>
    <row r="4" spans="1:13">
      <c r="A4" s="3" t="s">
        <v>347</v>
      </c>
      <c r="B4" s="71" t="s">
        <v>11</v>
      </c>
      <c r="C4" s="68">
        <v>1</v>
      </c>
      <c r="D4" s="166">
        <v>0</v>
      </c>
      <c r="E4" s="65">
        <v>3</v>
      </c>
      <c r="F4" s="57"/>
      <c r="G4" s="75" t="s">
        <v>1</v>
      </c>
      <c r="H4" s="74">
        <v>42</v>
      </c>
      <c r="I4" s="74">
        <v>40</v>
      </c>
      <c r="J4" s="78">
        <f t="shared" ref="J4:J24" si="0">SUM(H4:I4)</f>
        <v>82</v>
      </c>
      <c r="K4" s="15">
        <v>1</v>
      </c>
      <c r="L4" s="2">
        <v>1</v>
      </c>
      <c r="M4" s="75" t="s">
        <v>21</v>
      </c>
    </row>
    <row r="5" spans="1:13">
      <c r="A5" s="41" t="s">
        <v>351</v>
      </c>
      <c r="B5" s="71" t="s">
        <v>19</v>
      </c>
      <c r="C5" s="68">
        <v>1</v>
      </c>
      <c r="D5" s="166">
        <v>0</v>
      </c>
      <c r="E5" s="65">
        <v>2</v>
      </c>
      <c r="F5" s="57"/>
      <c r="G5" s="75" t="s">
        <v>4</v>
      </c>
      <c r="H5" s="74">
        <v>39</v>
      </c>
      <c r="I5" s="74">
        <v>35</v>
      </c>
      <c r="J5" s="78">
        <f t="shared" si="0"/>
        <v>74</v>
      </c>
      <c r="K5" s="15">
        <v>2</v>
      </c>
      <c r="L5" s="2">
        <v>21</v>
      </c>
      <c r="M5" s="75" t="s">
        <v>1</v>
      </c>
    </row>
    <row r="6" spans="1:13">
      <c r="A6" s="61"/>
      <c r="B6" s="71" t="s">
        <v>21</v>
      </c>
      <c r="C6" s="68">
        <v>2</v>
      </c>
      <c r="D6" s="167">
        <v>0</v>
      </c>
      <c r="E6" s="65">
        <v>1</v>
      </c>
      <c r="F6" s="57"/>
      <c r="G6" s="75" t="s">
        <v>8</v>
      </c>
      <c r="H6" s="74">
        <v>41</v>
      </c>
      <c r="I6" s="74">
        <v>33</v>
      </c>
      <c r="J6" s="78">
        <f t="shared" si="0"/>
        <v>74</v>
      </c>
      <c r="K6" s="15">
        <v>3</v>
      </c>
      <c r="L6" s="2">
        <v>14</v>
      </c>
      <c r="M6" s="75" t="s">
        <v>3</v>
      </c>
    </row>
    <row r="7" spans="1:13">
      <c r="A7" s="36" t="s">
        <v>354</v>
      </c>
      <c r="B7" s="71" t="s">
        <v>1</v>
      </c>
      <c r="C7" s="68">
        <v>1</v>
      </c>
      <c r="D7" s="166" t="s">
        <v>355</v>
      </c>
      <c r="E7" s="65">
        <v>42</v>
      </c>
      <c r="F7" s="57"/>
      <c r="G7" s="75" t="s">
        <v>7</v>
      </c>
      <c r="H7" s="76">
        <v>38</v>
      </c>
      <c r="I7" s="76">
        <v>30</v>
      </c>
      <c r="J7" s="78">
        <f t="shared" si="0"/>
        <v>68</v>
      </c>
      <c r="K7" s="15">
        <v>4</v>
      </c>
      <c r="L7" s="2">
        <v>2</v>
      </c>
      <c r="M7" s="75" t="s">
        <v>11</v>
      </c>
    </row>
    <row r="8" spans="1:13">
      <c r="A8" s="3" t="s">
        <v>333</v>
      </c>
      <c r="B8" s="71" t="s">
        <v>8</v>
      </c>
      <c r="C8" s="68">
        <v>3</v>
      </c>
      <c r="D8" s="128" t="s">
        <v>358</v>
      </c>
      <c r="E8" s="65">
        <v>41</v>
      </c>
      <c r="F8" s="57"/>
      <c r="G8" s="75" t="s">
        <v>12</v>
      </c>
      <c r="H8" s="74">
        <v>36</v>
      </c>
      <c r="I8" s="74">
        <v>29</v>
      </c>
      <c r="J8" s="78">
        <f t="shared" si="0"/>
        <v>65</v>
      </c>
      <c r="K8" s="15">
        <v>5</v>
      </c>
      <c r="L8" s="2">
        <v>17</v>
      </c>
      <c r="M8" s="75" t="s">
        <v>12</v>
      </c>
    </row>
    <row r="9" spans="1:13">
      <c r="A9" s="36" t="s">
        <v>360</v>
      </c>
      <c r="B9" s="71" t="s">
        <v>1</v>
      </c>
      <c r="C9" s="68">
        <v>2</v>
      </c>
      <c r="D9" s="167" t="s">
        <v>361</v>
      </c>
      <c r="E9" s="65">
        <v>40</v>
      </c>
      <c r="F9" s="57"/>
      <c r="G9" s="75" t="s">
        <v>16</v>
      </c>
      <c r="H9" s="74">
        <v>37</v>
      </c>
      <c r="I9" s="74">
        <v>26</v>
      </c>
      <c r="J9" s="78">
        <f t="shared" si="0"/>
        <v>63</v>
      </c>
      <c r="K9" s="15">
        <v>6</v>
      </c>
      <c r="L9" s="2">
        <v>7</v>
      </c>
      <c r="M9" s="75" t="s">
        <v>20</v>
      </c>
    </row>
    <row r="10" spans="1:13">
      <c r="A10" s="3" t="s">
        <v>363</v>
      </c>
      <c r="B10" s="71" t="s">
        <v>4</v>
      </c>
      <c r="C10" s="63">
        <v>2</v>
      </c>
      <c r="D10" s="172" t="s">
        <v>364</v>
      </c>
      <c r="E10" s="65">
        <v>39</v>
      </c>
      <c r="F10" s="49"/>
      <c r="G10" s="75" t="s">
        <v>5</v>
      </c>
      <c r="H10" s="76">
        <v>31</v>
      </c>
      <c r="I10" s="76">
        <v>28</v>
      </c>
      <c r="J10" s="78">
        <f t="shared" si="0"/>
        <v>59</v>
      </c>
      <c r="K10" s="15">
        <v>7</v>
      </c>
      <c r="L10" s="2">
        <v>20</v>
      </c>
      <c r="M10" s="75" t="s">
        <v>4</v>
      </c>
    </row>
    <row r="11" spans="1:13">
      <c r="A11" s="2" t="s">
        <v>367</v>
      </c>
      <c r="B11" s="71" t="s">
        <v>7</v>
      </c>
      <c r="C11" s="68">
        <v>3</v>
      </c>
      <c r="D11" s="173" t="s">
        <v>368</v>
      </c>
      <c r="E11" s="65">
        <v>38</v>
      </c>
      <c r="F11" s="49"/>
      <c r="G11" s="75" t="s">
        <v>3</v>
      </c>
      <c r="H11" s="74">
        <v>32</v>
      </c>
      <c r="I11" s="74">
        <v>18</v>
      </c>
      <c r="J11" s="78">
        <f t="shared" si="0"/>
        <v>50</v>
      </c>
      <c r="K11" s="15">
        <v>8</v>
      </c>
      <c r="L11" s="2">
        <v>4</v>
      </c>
      <c r="M11" s="75" t="s">
        <v>14</v>
      </c>
    </row>
    <row r="12" spans="1:13">
      <c r="A12" s="3" t="s">
        <v>370</v>
      </c>
      <c r="B12" s="71" t="s">
        <v>16</v>
      </c>
      <c r="C12" s="68">
        <v>3</v>
      </c>
      <c r="D12" s="173" t="s">
        <v>372</v>
      </c>
      <c r="E12" s="65">
        <v>37</v>
      </c>
      <c r="F12" s="49"/>
      <c r="G12" s="75" t="s">
        <v>18</v>
      </c>
      <c r="H12" s="76">
        <v>24</v>
      </c>
      <c r="I12" s="76">
        <v>23</v>
      </c>
      <c r="J12" s="78">
        <f t="shared" si="0"/>
        <v>47</v>
      </c>
      <c r="K12" s="15">
        <v>9</v>
      </c>
      <c r="L12" s="2">
        <v>19</v>
      </c>
      <c r="M12" s="75" t="s">
        <v>8</v>
      </c>
    </row>
    <row r="13" spans="1:13">
      <c r="A13" s="3" t="s">
        <v>374</v>
      </c>
      <c r="B13" s="71" t="s">
        <v>12</v>
      </c>
      <c r="C13" s="68">
        <v>2</v>
      </c>
      <c r="D13" s="172" t="s">
        <v>375</v>
      </c>
      <c r="E13" s="65">
        <v>36</v>
      </c>
      <c r="F13" s="49"/>
      <c r="G13" s="75" t="s">
        <v>15</v>
      </c>
      <c r="H13" s="76">
        <v>25</v>
      </c>
      <c r="I13" s="76">
        <v>16</v>
      </c>
      <c r="J13" s="78">
        <f t="shared" si="0"/>
        <v>41</v>
      </c>
      <c r="K13" s="15">
        <v>10</v>
      </c>
      <c r="L13" s="2">
        <v>16</v>
      </c>
      <c r="M13" s="75" t="s">
        <v>16</v>
      </c>
    </row>
    <row r="14" spans="1:13">
      <c r="A14" s="3" t="s">
        <v>377</v>
      </c>
      <c r="B14" s="71" t="s">
        <v>4</v>
      </c>
      <c r="C14" s="68">
        <v>1</v>
      </c>
      <c r="D14" s="170" t="s">
        <v>378</v>
      </c>
      <c r="E14" s="65">
        <v>35</v>
      </c>
      <c r="F14" s="49"/>
      <c r="G14" s="87" t="s">
        <v>13</v>
      </c>
      <c r="H14" s="76">
        <v>21</v>
      </c>
      <c r="I14" s="76">
        <v>20</v>
      </c>
      <c r="J14" s="78">
        <f t="shared" si="0"/>
        <v>41</v>
      </c>
      <c r="K14" s="15">
        <v>11</v>
      </c>
      <c r="L14" s="2">
        <v>9</v>
      </c>
      <c r="M14" s="75" t="s">
        <v>6</v>
      </c>
    </row>
    <row r="15" spans="1:13">
      <c r="A15" s="2" t="s">
        <v>380</v>
      </c>
      <c r="B15" s="71" t="s">
        <v>22</v>
      </c>
      <c r="C15" s="68">
        <v>2</v>
      </c>
      <c r="D15" s="172" t="s">
        <v>381</v>
      </c>
      <c r="E15" s="65">
        <v>34</v>
      </c>
      <c r="F15" s="49"/>
      <c r="G15" s="75" t="s">
        <v>22</v>
      </c>
      <c r="H15" s="48">
        <v>34</v>
      </c>
      <c r="I15" s="48">
        <v>6</v>
      </c>
      <c r="J15" s="78">
        <f t="shared" si="0"/>
        <v>40</v>
      </c>
      <c r="K15" s="15">
        <v>12</v>
      </c>
      <c r="L15" s="2">
        <v>3</v>
      </c>
      <c r="M15" s="75" t="s">
        <v>19</v>
      </c>
    </row>
    <row r="16" spans="1:13">
      <c r="A16" s="3" t="s">
        <v>383</v>
      </c>
      <c r="B16" s="71" t="s">
        <v>8</v>
      </c>
      <c r="C16" s="68">
        <v>1</v>
      </c>
      <c r="D16" s="170" t="s">
        <v>384</v>
      </c>
      <c r="E16" s="65">
        <v>33</v>
      </c>
      <c r="F16" s="57"/>
      <c r="G16" s="75" t="s">
        <v>6</v>
      </c>
      <c r="H16" s="88">
        <v>22</v>
      </c>
      <c r="I16" s="88">
        <v>17</v>
      </c>
      <c r="J16" s="78">
        <f t="shared" si="0"/>
        <v>39</v>
      </c>
      <c r="K16" s="15">
        <v>13</v>
      </c>
      <c r="L16" s="2">
        <v>12</v>
      </c>
      <c r="M16" s="75" t="s">
        <v>15</v>
      </c>
    </row>
    <row r="17" spans="1:13">
      <c r="A17" s="36" t="s">
        <v>386</v>
      </c>
      <c r="B17" s="2" t="s">
        <v>3</v>
      </c>
      <c r="C17" s="63">
        <v>1</v>
      </c>
      <c r="D17" s="170" t="s">
        <v>387</v>
      </c>
      <c r="E17" s="65">
        <v>32</v>
      </c>
      <c r="F17" s="57"/>
      <c r="G17" s="75" t="s">
        <v>17</v>
      </c>
      <c r="H17" s="48">
        <v>27</v>
      </c>
      <c r="I17" s="48">
        <v>12</v>
      </c>
      <c r="J17" s="78">
        <f t="shared" si="0"/>
        <v>39</v>
      </c>
      <c r="K17" s="15">
        <v>14</v>
      </c>
      <c r="L17" s="2">
        <v>8</v>
      </c>
      <c r="M17" s="75" t="s">
        <v>17</v>
      </c>
    </row>
    <row r="18" spans="1:13">
      <c r="A18" s="3" t="s">
        <v>388</v>
      </c>
      <c r="B18" s="71" t="s">
        <v>5</v>
      </c>
      <c r="C18" s="68">
        <v>3</v>
      </c>
      <c r="D18" s="173" t="s">
        <v>389</v>
      </c>
      <c r="E18" s="65">
        <v>31</v>
      </c>
      <c r="F18" s="57"/>
      <c r="G18" s="75" t="s">
        <v>20</v>
      </c>
      <c r="H18" s="88">
        <v>19</v>
      </c>
      <c r="I18" s="88">
        <v>10</v>
      </c>
      <c r="J18" s="78">
        <f t="shared" si="0"/>
        <v>29</v>
      </c>
      <c r="K18" s="15">
        <v>15</v>
      </c>
      <c r="L18" s="2">
        <v>5</v>
      </c>
      <c r="M18" s="75" t="s">
        <v>9</v>
      </c>
    </row>
    <row r="19" spans="1:13">
      <c r="A19" s="2" t="s">
        <v>390</v>
      </c>
      <c r="B19" s="71" t="s">
        <v>7</v>
      </c>
      <c r="C19" s="68">
        <v>2</v>
      </c>
      <c r="D19" s="172" t="s">
        <v>391</v>
      </c>
      <c r="E19" s="65">
        <v>30</v>
      </c>
      <c r="F19" s="57"/>
      <c r="G19" s="75" t="s">
        <v>10</v>
      </c>
      <c r="H19" s="48">
        <v>15</v>
      </c>
      <c r="I19" s="48">
        <v>14</v>
      </c>
      <c r="J19" s="78">
        <f t="shared" si="0"/>
        <v>29</v>
      </c>
      <c r="K19" s="15">
        <v>16</v>
      </c>
      <c r="L19" s="2">
        <v>15</v>
      </c>
      <c r="M19" s="75" t="s">
        <v>5</v>
      </c>
    </row>
    <row r="20" spans="1:13">
      <c r="A20" s="3" t="s">
        <v>392</v>
      </c>
      <c r="B20" s="71" t="s">
        <v>12</v>
      </c>
      <c r="C20" s="68">
        <v>1</v>
      </c>
      <c r="D20" s="170" t="s">
        <v>393</v>
      </c>
      <c r="E20" s="65">
        <v>29</v>
      </c>
      <c r="F20" s="57"/>
      <c r="G20" s="75" t="s">
        <v>9</v>
      </c>
      <c r="H20" s="48">
        <v>11</v>
      </c>
      <c r="I20" s="48">
        <v>7</v>
      </c>
      <c r="J20" s="78">
        <f t="shared" si="0"/>
        <v>18</v>
      </c>
      <c r="K20" s="15">
        <v>17</v>
      </c>
      <c r="L20" s="2">
        <v>11</v>
      </c>
      <c r="M20" s="87" t="s">
        <v>13</v>
      </c>
    </row>
    <row r="21" spans="1:13">
      <c r="A21" s="3" t="s">
        <v>394</v>
      </c>
      <c r="B21" s="71" t="s">
        <v>5</v>
      </c>
      <c r="C21" s="68">
        <v>2</v>
      </c>
      <c r="D21" s="172" t="s">
        <v>395</v>
      </c>
      <c r="E21" s="65">
        <v>28</v>
      </c>
      <c r="F21" s="57"/>
      <c r="G21" s="75" t="s">
        <v>14</v>
      </c>
      <c r="H21" s="88">
        <v>8</v>
      </c>
      <c r="I21" s="88">
        <v>5</v>
      </c>
      <c r="J21" s="78">
        <f t="shared" si="0"/>
        <v>13</v>
      </c>
      <c r="K21" s="15">
        <v>18</v>
      </c>
      <c r="L21" s="2">
        <v>10</v>
      </c>
      <c r="M21" s="75" t="s">
        <v>22</v>
      </c>
    </row>
    <row r="22" spans="1:13">
      <c r="A22" s="86" t="s">
        <v>396</v>
      </c>
      <c r="B22" s="71" t="s">
        <v>17</v>
      </c>
      <c r="C22" s="68">
        <v>1</v>
      </c>
      <c r="D22" s="170" t="s">
        <v>397</v>
      </c>
      <c r="E22" s="65">
        <v>27</v>
      </c>
      <c r="F22" s="57"/>
      <c r="G22" s="75" t="s">
        <v>19</v>
      </c>
      <c r="H22" s="88">
        <v>0</v>
      </c>
      <c r="I22" s="88">
        <v>13</v>
      </c>
      <c r="J22" s="78">
        <f t="shared" si="0"/>
        <v>13</v>
      </c>
      <c r="K22" s="15">
        <v>19</v>
      </c>
      <c r="L22" s="2">
        <v>13</v>
      </c>
      <c r="M22" s="75" t="s">
        <v>18</v>
      </c>
    </row>
    <row r="23" spans="1:13">
      <c r="A23" s="36" t="s">
        <v>335</v>
      </c>
      <c r="B23" s="71" t="s">
        <v>16</v>
      </c>
      <c r="C23" s="68">
        <v>1</v>
      </c>
      <c r="D23" s="170" t="s">
        <v>398</v>
      </c>
      <c r="E23" s="65">
        <v>26</v>
      </c>
      <c r="F23" s="57"/>
      <c r="G23" s="75" t="s">
        <v>11</v>
      </c>
      <c r="H23" s="88">
        <v>0</v>
      </c>
      <c r="I23" s="88">
        <v>9</v>
      </c>
      <c r="J23" s="78">
        <f t="shared" si="0"/>
        <v>9</v>
      </c>
      <c r="K23" s="15">
        <v>20</v>
      </c>
      <c r="L23" s="2">
        <v>18</v>
      </c>
      <c r="M23" s="75" t="s">
        <v>7</v>
      </c>
    </row>
    <row r="24" spans="1:13">
      <c r="A24" s="3" t="s">
        <v>399</v>
      </c>
      <c r="B24" s="71" t="s">
        <v>15</v>
      </c>
      <c r="C24" s="68">
        <v>1</v>
      </c>
      <c r="D24" s="170" t="s">
        <v>400</v>
      </c>
      <c r="E24" s="65">
        <v>25</v>
      </c>
      <c r="F24" s="57"/>
      <c r="G24" s="75" t="s">
        <v>21</v>
      </c>
      <c r="H24" s="88">
        <v>0</v>
      </c>
      <c r="I24" s="88">
        <v>0</v>
      </c>
      <c r="J24" s="78">
        <f t="shared" si="0"/>
        <v>0</v>
      </c>
      <c r="K24" s="15">
        <v>21</v>
      </c>
      <c r="L24" s="2">
        <v>6</v>
      </c>
      <c r="M24" s="75" t="s">
        <v>10</v>
      </c>
    </row>
    <row r="25" spans="1:13">
      <c r="A25" s="2" t="s">
        <v>401</v>
      </c>
      <c r="B25" s="71" t="s">
        <v>18</v>
      </c>
      <c r="C25" s="68">
        <v>3</v>
      </c>
      <c r="D25" s="173" t="s">
        <v>130</v>
      </c>
      <c r="E25" s="65">
        <v>24</v>
      </c>
      <c r="F25" s="57"/>
      <c r="G25" s="57"/>
      <c r="H25" s="57"/>
      <c r="I25" s="57"/>
      <c r="J25" s="57"/>
      <c r="K25" s="10"/>
    </row>
    <row r="26" spans="1:13">
      <c r="A26" s="2" t="s">
        <v>402</v>
      </c>
      <c r="B26" s="71" t="s">
        <v>18</v>
      </c>
      <c r="C26" s="68">
        <v>2</v>
      </c>
      <c r="D26" s="172" t="s">
        <v>403</v>
      </c>
      <c r="E26" s="65">
        <v>23</v>
      </c>
      <c r="F26" s="57"/>
      <c r="G26" s="57"/>
      <c r="H26" s="57"/>
      <c r="I26" s="57"/>
      <c r="J26" s="57"/>
      <c r="K26" s="10"/>
    </row>
    <row r="27" spans="1:13">
      <c r="A27" s="3" t="s">
        <v>404</v>
      </c>
      <c r="B27" s="71" t="s">
        <v>6</v>
      </c>
      <c r="C27" s="68">
        <v>1</v>
      </c>
      <c r="D27" s="170" t="s">
        <v>405</v>
      </c>
      <c r="E27" s="65">
        <v>22</v>
      </c>
      <c r="F27" s="57"/>
      <c r="G27" s="57"/>
      <c r="H27" s="57"/>
      <c r="I27" s="57"/>
      <c r="J27" s="57"/>
      <c r="K27" s="10"/>
    </row>
    <row r="28" spans="1:13">
      <c r="A28" s="8" t="s">
        <v>406</v>
      </c>
      <c r="B28" s="91" t="s">
        <v>13</v>
      </c>
      <c r="C28" s="68">
        <v>2</v>
      </c>
      <c r="D28" s="172" t="s">
        <v>407</v>
      </c>
      <c r="E28" s="65">
        <v>21</v>
      </c>
      <c r="F28" s="57"/>
      <c r="G28" s="57"/>
      <c r="H28" s="57"/>
      <c r="I28" s="57"/>
      <c r="J28" s="57"/>
      <c r="K28" s="10"/>
    </row>
    <row r="29" spans="1:13">
      <c r="A29" s="8" t="s">
        <v>408</v>
      </c>
      <c r="B29" s="91" t="s">
        <v>13</v>
      </c>
      <c r="C29" s="68">
        <v>3</v>
      </c>
      <c r="D29" s="173" t="s">
        <v>409</v>
      </c>
      <c r="E29" s="65">
        <v>20</v>
      </c>
      <c r="F29" s="57"/>
      <c r="G29" s="57"/>
      <c r="H29" s="57"/>
      <c r="I29" s="57"/>
      <c r="J29" s="57"/>
      <c r="K29" s="10"/>
    </row>
    <row r="30" spans="1:13">
      <c r="A30" s="36" t="s">
        <v>410</v>
      </c>
      <c r="B30" s="71" t="s">
        <v>20</v>
      </c>
      <c r="C30" s="68">
        <v>1</v>
      </c>
      <c r="D30" s="170" t="s">
        <v>411</v>
      </c>
      <c r="E30" s="65">
        <v>19</v>
      </c>
      <c r="F30" s="57"/>
      <c r="G30" s="57"/>
      <c r="H30" s="57"/>
      <c r="I30" s="57"/>
      <c r="J30" s="57"/>
      <c r="K30" s="10"/>
    </row>
    <row r="31" spans="1:13">
      <c r="A31" s="36" t="s">
        <v>412</v>
      </c>
      <c r="B31" s="2" t="s">
        <v>3</v>
      </c>
      <c r="C31" s="63">
        <v>2</v>
      </c>
      <c r="D31" s="167" t="s">
        <v>413</v>
      </c>
      <c r="E31" s="65">
        <v>18</v>
      </c>
      <c r="F31" s="10"/>
      <c r="G31" s="10"/>
      <c r="H31" s="10"/>
      <c r="I31" s="10"/>
      <c r="J31" s="10"/>
      <c r="K31" s="10"/>
    </row>
    <row r="32" spans="1:13">
      <c r="A32" s="3" t="s">
        <v>414</v>
      </c>
      <c r="B32" s="71" t="s">
        <v>6</v>
      </c>
      <c r="C32" s="68">
        <v>3</v>
      </c>
      <c r="D32" s="128" t="s">
        <v>415</v>
      </c>
      <c r="E32" s="65">
        <v>17</v>
      </c>
      <c r="F32" s="10"/>
      <c r="G32" s="10"/>
      <c r="H32" s="10"/>
      <c r="I32" s="10"/>
      <c r="J32" s="10"/>
      <c r="K32" s="10"/>
    </row>
    <row r="33" spans="1:11">
      <c r="A33" s="3" t="s">
        <v>416</v>
      </c>
      <c r="B33" s="71" t="s">
        <v>15</v>
      </c>
      <c r="C33" s="68">
        <v>3</v>
      </c>
      <c r="D33" s="128" t="s">
        <v>417</v>
      </c>
      <c r="E33" s="65">
        <v>16</v>
      </c>
      <c r="F33" s="10"/>
      <c r="G33" s="10"/>
      <c r="H33" s="10"/>
      <c r="I33" s="10"/>
      <c r="J33" s="10"/>
      <c r="K33" s="10"/>
    </row>
    <row r="34" spans="1:11">
      <c r="A34" s="2" t="s">
        <v>418</v>
      </c>
      <c r="B34" s="71" t="s">
        <v>10</v>
      </c>
      <c r="C34" s="68">
        <v>2</v>
      </c>
      <c r="D34" s="167" t="s">
        <v>419</v>
      </c>
      <c r="E34" s="65">
        <v>15</v>
      </c>
      <c r="F34" s="10"/>
      <c r="G34" s="10"/>
      <c r="H34" s="10"/>
      <c r="I34" s="10"/>
      <c r="J34" s="10"/>
      <c r="K34" s="10"/>
    </row>
    <row r="35" spans="1:11">
      <c r="A35" s="2" t="s">
        <v>420</v>
      </c>
      <c r="B35" s="71" t="s">
        <v>10</v>
      </c>
      <c r="C35" s="68">
        <v>3</v>
      </c>
      <c r="D35" s="128" t="s">
        <v>421</v>
      </c>
      <c r="E35" s="65">
        <v>14</v>
      </c>
      <c r="F35" s="10"/>
      <c r="G35" s="10"/>
      <c r="H35" s="10"/>
      <c r="I35" s="10"/>
      <c r="J35" s="10"/>
      <c r="K35" s="10"/>
    </row>
    <row r="36" spans="1:11">
      <c r="A36" s="41" t="s">
        <v>422</v>
      </c>
      <c r="B36" s="71" t="s">
        <v>19</v>
      </c>
      <c r="C36" s="68">
        <v>3</v>
      </c>
      <c r="D36" s="128" t="s">
        <v>423</v>
      </c>
      <c r="E36" s="65">
        <v>13</v>
      </c>
      <c r="F36" s="10"/>
      <c r="G36" s="10"/>
      <c r="H36" s="10"/>
      <c r="I36" s="10"/>
      <c r="J36" s="10"/>
      <c r="K36" s="10"/>
    </row>
    <row r="37" spans="1:11">
      <c r="A37" s="86" t="s">
        <v>424</v>
      </c>
      <c r="B37" s="71" t="s">
        <v>17</v>
      </c>
      <c r="C37" s="68">
        <v>3</v>
      </c>
      <c r="D37" s="128" t="s">
        <v>425</v>
      </c>
      <c r="E37" s="65">
        <v>12</v>
      </c>
      <c r="F37" s="10"/>
      <c r="G37" s="10"/>
      <c r="H37" s="10"/>
      <c r="I37" s="10"/>
      <c r="J37" s="10"/>
      <c r="K37" s="10"/>
    </row>
    <row r="38" spans="1:11">
      <c r="A38" s="61"/>
      <c r="B38" s="71" t="s">
        <v>9</v>
      </c>
      <c r="C38" s="68">
        <v>3</v>
      </c>
      <c r="D38" s="128" t="s">
        <v>426</v>
      </c>
      <c r="E38" s="65">
        <v>11</v>
      </c>
      <c r="F38" s="10"/>
      <c r="G38" s="10"/>
      <c r="H38" s="10"/>
      <c r="I38" s="10"/>
      <c r="J38" s="10"/>
      <c r="K38" s="10"/>
    </row>
    <row r="39" spans="1:11">
      <c r="A39" s="36" t="s">
        <v>427</v>
      </c>
      <c r="B39" s="71" t="s">
        <v>20</v>
      </c>
      <c r="C39" s="68">
        <v>2</v>
      </c>
      <c r="D39" s="167" t="s">
        <v>428</v>
      </c>
      <c r="E39" s="65">
        <v>10</v>
      </c>
      <c r="F39" s="10"/>
      <c r="G39" s="10"/>
      <c r="H39" s="10"/>
      <c r="I39" s="10"/>
      <c r="J39" s="10"/>
      <c r="K39" s="10"/>
    </row>
    <row r="40" spans="1:11">
      <c r="A40" s="3" t="s">
        <v>429</v>
      </c>
      <c r="B40" s="71" t="s">
        <v>11</v>
      </c>
      <c r="C40" s="68">
        <v>2</v>
      </c>
      <c r="D40" s="167" t="s">
        <v>430</v>
      </c>
      <c r="E40" s="65">
        <v>9</v>
      </c>
      <c r="F40" s="10"/>
      <c r="G40" s="10"/>
      <c r="H40" s="10"/>
      <c r="I40" s="10"/>
      <c r="J40" s="10"/>
      <c r="K40" s="10"/>
    </row>
    <row r="41" spans="1:11">
      <c r="A41" s="3" t="s">
        <v>431</v>
      </c>
      <c r="B41" s="71" t="s">
        <v>14</v>
      </c>
      <c r="C41" s="68">
        <v>3</v>
      </c>
      <c r="D41" s="128" t="s">
        <v>432</v>
      </c>
      <c r="E41" s="65">
        <v>8</v>
      </c>
      <c r="F41" s="10"/>
      <c r="G41" s="10"/>
      <c r="H41" s="10"/>
      <c r="I41" s="10"/>
      <c r="J41" s="10"/>
      <c r="K41" s="10"/>
    </row>
    <row r="42" spans="1:11">
      <c r="A42" s="2" t="s">
        <v>379</v>
      </c>
      <c r="B42" s="71" t="s">
        <v>9</v>
      </c>
      <c r="C42" s="68">
        <v>2</v>
      </c>
      <c r="D42" s="167" t="s">
        <v>433</v>
      </c>
      <c r="E42" s="65">
        <v>7</v>
      </c>
      <c r="F42" s="10"/>
      <c r="G42" s="10"/>
      <c r="H42" s="10"/>
      <c r="I42" s="10"/>
      <c r="J42" s="10"/>
      <c r="K42" s="10"/>
    </row>
    <row r="43" spans="1:11">
      <c r="A43" s="2" t="s">
        <v>434</v>
      </c>
      <c r="B43" s="71" t="s">
        <v>22</v>
      </c>
      <c r="C43" s="68">
        <v>3</v>
      </c>
      <c r="D43" s="128" t="s">
        <v>435</v>
      </c>
      <c r="E43" s="65">
        <v>6</v>
      </c>
      <c r="F43" s="10"/>
      <c r="G43" s="10"/>
      <c r="H43" s="10"/>
      <c r="I43" s="10"/>
      <c r="J43" s="10"/>
      <c r="K43" s="10"/>
    </row>
    <row r="44" spans="1:11">
      <c r="A44" s="3" t="s">
        <v>436</v>
      </c>
      <c r="B44" s="71" t="s">
        <v>14</v>
      </c>
      <c r="C44" s="68">
        <v>1</v>
      </c>
      <c r="D44" s="166" t="s">
        <v>437</v>
      </c>
      <c r="E44" s="65">
        <v>5</v>
      </c>
      <c r="F44" s="10"/>
      <c r="G44" s="10"/>
      <c r="H44" s="10"/>
      <c r="I44" s="10"/>
      <c r="J44" s="10"/>
      <c r="K44" s="10"/>
    </row>
    <row r="45" spans="1:11">
      <c r="A45" s="10"/>
      <c r="B45" s="10"/>
      <c r="C45" s="93"/>
      <c r="D45" s="174"/>
      <c r="E45" s="10"/>
      <c r="F45" s="10"/>
      <c r="G45" s="10"/>
      <c r="H45" s="10"/>
      <c r="I45" s="10"/>
      <c r="J45" s="10"/>
      <c r="K45" s="10"/>
    </row>
    <row r="46" spans="1:11">
      <c r="A46" s="10"/>
      <c r="B46" s="10"/>
      <c r="C46" s="93"/>
      <c r="D46" s="174"/>
      <c r="E46" s="10"/>
      <c r="F46" s="10"/>
      <c r="G46" s="10"/>
      <c r="H46" s="10"/>
      <c r="I46" s="10"/>
      <c r="J46" s="10"/>
      <c r="K46" s="10"/>
    </row>
    <row r="47" spans="1:11">
      <c r="A47" s="10"/>
      <c r="B47" s="10"/>
      <c r="C47" s="10"/>
      <c r="D47" s="174"/>
      <c r="E47" s="10"/>
      <c r="F47" s="10"/>
      <c r="G47" s="10"/>
      <c r="H47" s="10"/>
      <c r="I47" s="10"/>
      <c r="J47" s="10"/>
      <c r="K47" s="10"/>
    </row>
    <row r="48" spans="1:11">
      <c r="A48" s="10"/>
      <c r="B48" s="10"/>
      <c r="C48" s="10"/>
      <c r="D48" s="174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74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0"/>
      <c r="D50" s="174"/>
      <c r="E50" s="10"/>
      <c r="F50" s="10"/>
      <c r="G50" s="10"/>
      <c r="H50" s="10"/>
      <c r="I50" s="10"/>
      <c r="J50" s="10"/>
      <c r="K50" s="10"/>
    </row>
    <row r="51" spans="1:11" ht="15.75" customHeight="1">
      <c r="A51" s="94"/>
      <c r="B51" s="94"/>
      <c r="C51" s="94"/>
      <c r="D51" s="175"/>
      <c r="E51" s="94"/>
      <c r="F51" s="94"/>
      <c r="G51" s="94"/>
      <c r="H51" s="94"/>
      <c r="I51" s="94"/>
      <c r="J51" s="94"/>
    </row>
    <row r="52" spans="1:11" ht="15.75" customHeight="1">
      <c r="A52" s="94"/>
      <c r="B52" s="94"/>
      <c r="C52" s="94"/>
      <c r="D52" s="175"/>
      <c r="E52" s="94"/>
      <c r="F52" s="94"/>
      <c r="G52" s="94"/>
      <c r="H52" s="94"/>
      <c r="I52" s="94"/>
      <c r="J52" s="94"/>
    </row>
    <row r="53" spans="1:11" ht="15.75" customHeight="1">
      <c r="A53" s="94"/>
      <c r="B53" s="94"/>
      <c r="C53" s="94"/>
      <c r="D53" s="175"/>
      <c r="E53" s="94"/>
      <c r="F53" s="94"/>
      <c r="G53" s="94"/>
      <c r="H53" s="94"/>
      <c r="I53" s="94"/>
      <c r="J53" s="94"/>
    </row>
    <row r="54" spans="1:11" ht="15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</row>
    <row r="55" spans="1:11" ht="15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</row>
    <row r="56" spans="1:11" ht="15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</row>
    <row r="57" spans="1:11" ht="15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</row>
    <row r="58" spans="1:11" ht="15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</row>
    <row r="59" spans="1:11" ht="15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</row>
    <row r="60" spans="1:11" ht="15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</row>
    <row r="61" spans="1:11" ht="15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</row>
    <row r="62" spans="1:11" ht="15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</row>
    <row r="63" spans="1:11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</row>
    <row r="64" spans="1:11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</row>
    <row r="65" spans="1:10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</row>
    <row r="66" spans="1:10" ht="15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</row>
    <row r="67" spans="1:10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</row>
    <row r="68" spans="1:10" ht="15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</row>
    <row r="69" spans="1:10" ht="15.75" customHeight="1">
      <c r="A69" s="94"/>
      <c r="B69" s="94"/>
      <c r="C69" s="94"/>
      <c r="D69" s="94"/>
      <c r="E69" s="94"/>
      <c r="F69" s="94"/>
      <c r="G69" s="153"/>
      <c r="H69" s="94"/>
      <c r="I69" s="94"/>
      <c r="J69" s="94"/>
    </row>
    <row r="70" spans="1:10" ht="15.75" customHeight="1">
      <c r="A70" s="94"/>
      <c r="B70" s="94"/>
      <c r="C70" s="94"/>
      <c r="D70" s="94"/>
      <c r="E70" s="94"/>
      <c r="F70" s="94"/>
      <c r="G70" s="154"/>
      <c r="H70" s="94"/>
      <c r="I70" s="94"/>
      <c r="J70" s="94"/>
    </row>
    <row r="71" spans="1:10" ht="15.75" customHeight="1">
      <c r="A71" s="94"/>
      <c r="B71" s="94"/>
      <c r="C71" s="94"/>
      <c r="D71" s="94"/>
      <c r="E71" s="94"/>
      <c r="F71" s="94"/>
      <c r="G71" s="154"/>
      <c r="H71" s="94"/>
      <c r="I71" s="94"/>
      <c r="J71" s="94"/>
    </row>
    <row r="72" spans="1:10" ht="15.75" customHeight="1">
      <c r="A72" s="94"/>
      <c r="B72" s="94"/>
      <c r="C72" s="94"/>
      <c r="D72" s="94"/>
      <c r="E72" s="94"/>
      <c r="F72" s="94"/>
      <c r="G72" s="154"/>
      <c r="H72" s="94"/>
      <c r="I72" s="94"/>
      <c r="J72" s="94"/>
    </row>
    <row r="73" spans="1:10" ht="15.75" customHeight="1">
      <c r="A73" s="94"/>
      <c r="B73" s="94"/>
      <c r="C73" s="94"/>
      <c r="D73" s="94"/>
      <c r="E73" s="94"/>
      <c r="F73" s="94"/>
      <c r="G73" s="154"/>
      <c r="H73" s="94"/>
      <c r="I73" s="94"/>
      <c r="J73" s="94"/>
    </row>
    <row r="74" spans="1:10" ht="15.75" customHeight="1">
      <c r="A74" s="94"/>
      <c r="B74" s="94"/>
      <c r="C74" s="94"/>
      <c r="D74" s="94"/>
      <c r="E74" s="94"/>
      <c r="F74" s="94"/>
      <c r="G74" s="154"/>
      <c r="H74" s="94"/>
      <c r="I74" s="94"/>
      <c r="J74" s="94"/>
    </row>
    <row r="75" spans="1:10" ht="15.75" customHeight="1">
      <c r="G75" s="104"/>
    </row>
    <row r="76" spans="1:10" ht="15.75" customHeight="1">
      <c r="G76" s="104"/>
    </row>
    <row r="77" spans="1:10" ht="15.75" customHeight="1">
      <c r="G77" s="104"/>
    </row>
    <row r="78" spans="1:10" ht="15.75" customHeight="1">
      <c r="G78" s="104"/>
    </row>
    <row r="79" spans="1:10" ht="15.75" customHeight="1">
      <c r="G79" s="104"/>
    </row>
    <row r="80" spans="1:10" ht="15.75" customHeight="1">
      <c r="G80" s="104"/>
    </row>
    <row r="81" spans="7:7" ht="15.75" customHeight="1">
      <c r="G81" s="104"/>
    </row>
    <row r="82" spans="7:7" ht="15.75" customHeight="1">
      <c r="G82" s="104"/>
    </row>
    <row r="83" spans="7:7" ht="15.75" customHeight="1">
      <c r="G83" s="104"/>
    </row>
    <row r="84" spans="7:7" ht="15.75" customHeight="1">
      <c r="G84" s="104"/>
    </row>
    <row r="85" spans="7:7" ht="15.75" customHeight="1">
      <c r="G85" s="104"/>
    </row>
    <row r="86" spans="7:7" ht="15.75" customHeight="1">
      <c r="G86" s="104"/>
    </row>
    <row r="87" spans="7:7" ht="15.75" customHeight="1">
      <c r="G87" s="104"/>
    </row>
    <row r="88" spans="7:7" ht="15.75" customHeight="1">
      <c r="G88" s="104"/>
    </row>
    <row r="89" spans="7:7" ht="15.75" customHeight="1">
      <c r="G89" s="104"/>
    </row>
    <row r="90" spans="7:7" ht="15.75" customHeight="1">
      <c r="G90" s="104"/>
    </row>
    <row r="91" spans="7:7" ht="15.75" customHeight="1">
      <c r="G91" s="104"/>
    </row>
    <row r="92" spans="7:7" ht="15.75" customHeight="1">
      <c r="G92" s="104"/>
    </row>
    <row r="93" spans="7:7" ht="15.75" customHeight="1">
      <c r="G93" s="104"/>
    </row>
    <row r="94" spans="7:7" ht="15.75" customHeight="1">
      <c r="G94" s="104"/>
    </row>
    <row r="95" spans="7:7" ht="15.75" customHeight="1">
      <c r="G95" s="104"/>
    </row>
    <row r="96" spans="7:7" ht="15.75" customHeight="1">
      <c r="G96" s="104"/>
    </row>
    <row r="97" spans="7:7" ht="15.75" customHeight="1">
      <c r="G97" s="104"/>
    </row>
    <row r="98" spans="7:7" ht="15.75" customHeight="1">
      <c r="G98" s="104"/>
    </row>
    <row r="99" spans="7:7" ht="15.75" customHeight="1">
      <c r="G99" s="104"/>
    </row>
    <row r="100" spans="7:7" ht="15.75" customHeight="1">
      <c r="G100" s="104"/>
    </row>
    <row r="101" spans="7:7" ht="15.75" customHeight="1">
      <c r="G101" s="104"/>
    </row>
    <row r="102" spans="7:7" ht="15.75" customHeight="1">
      <c r="G102" s="104"/>
    </row>
    <row r="103" spans="7:7" ht="15.75" customHeight="1">
      <c r="G103" s="104"/>
    </row>
    <row r="104" spans="7:7" ht="15.75" customHeight="1">
      <c r="G104" s="104"/>
    </row>
    <row r="105" spans="7:7" ht="15.75" customHeight="1">
      <c r="G105" s="104"/>
    </row>
    <row r="106" spans="7:7" ht="15.75" customHeight="1">
      <c r="G106" s="104"/>
    </row>
    <row r="107" spans="7:7" ht="15.75" customHeight="1">
      <c r="G107" s="104"/>
    </row>
    <row r="108" spans="7:7" ht="15.75" customHeight="1">
      <c r="G108" s="104"/>
    </row>
    <row r="109" spans="7:7" ht="15.75" customHeight="1">
      <c r="G109" s="104"/>
    </row>
    <row r="110" spans="7:7" ht="15.75" customHeight="1">
      <c r="G110" s="104"/>
    </row>
    <row r="111" spans="7:7" ht="15.75" customHeight="1">
      <c r="G111" s="104"/>
    </row>
    <row r="112" spans="7:7" ht="15.75" customHeight="1">
      <c r="G112" s="104"/>
    </row>
    <row r="113" spans="7:7" ht="15.75" customHeight="1">
      <c r="G113" s="104"/>
    </row>
    <row r="114" spans="7:7" ht="15.75" customHeight="1">
      <c r="G114" s="104"/>
    </row>
    <row r="115" spans="7:7" ht="15.75" customHeight="1">
      <c r="G115" s="104"/>
    </row>
    <row r="116" spans="7:7" ht="15.75" customHeight="1">
      <c r="G116" s="104"/>
    </row>
    <row r="117" spans="7:7" ht="15.75" customHeight="1">
      <c r="G117" s="104"/>
    </row>
    <row r="118" spans="7:7" ht="15.75" customHeight="1">
      <c r="G118" s="104"/>
    </row>
    <row r="119" spans="7:7" ht="15.75" customHeight="1">
      <c r="G119" s="104"/>
    </row>
    <row r="120" spans="7:7" ht="15.75" customHeight="1">
      <c r="G120" s="104"/>
    </row>
    <row r="121" spans="7:7" ht="15.75" customHeight="1">
      <c r="G121" s="104"/>
    </row>
    <row r="122" spans="7:7" ht="15.75" customHeight="1">
      <c r="G122" s="104"/>
    </row>
    <row r="123" spans="7:7" ht="15.75" customHeight="1">
      <c r="G123" s="104"/>
    </row>
    <row r="124" spans="7:7" ht="15.75" customHeight="1">
      <c r="G124" s="104"/>
    </row>
    <row r="125" spans="7:7" ht="15.75" customHeight="1">
      <c r="G125" s="104"/>
    </row>
    <row r="126" spans="7:7" ht="15.75" customHeight="1">
      <c r="G126" s="104"/>
    </row>
    <row r="127" spans="7:7" ht="15.75" customHeight="1">
      <c r="G127" s="104"/>
    </row>
    <row r="128" spans="7:7" ht="15.75" customHeight="1">
      <c r="G128" s="104"/>
    </row>
    <row r="129" spans="7:7" ht="15.75" customHeight="1">
      <c r="G129" s="104"/>
    </row>
    <row r="130" spans="7:7" ht="15.75" customHeight="1">
      <c r="G130" s="104"/>
    </row>
    <row r="131" spans="7:7" ht="15.75" customHeight="1">
      <c r="G131" s="104"/>
    </row>
    <row r="132" spans="7:7" ht="15.75" customHeight="1">
      <c r="G132" s="104"/>
    </row>
    <row r="133" spans="7:7" ht="15.75" customHeight="1">
      <c r="G133" s="104"/>
    </row>
    <row r="134" spans="7:7" ht="15.75" customHeight="1">
      <c r="G134" s="104"/>
    </row>
    <row r="135" spans="7:7" ht="15.75" customHeight="1">
      <c r="G135" s="104"/>
    </row>
    <row r="136" spans="7:7" ht="15.75" customHeight="1">
      <c r="G136" s="104"/>
    </row>
    <row r="137" spans="7:7" ht="15.75" customHeight="1">
      <c r="G137" s="104"/>
    </row>
    <row r="138" spans="7:7" ht="15.75" customHeight="1">
      <c r="G138" s="104"/>
    </row>
    <row r="139" spans="7:7" ht="15.75" customHeight="1">
      <c r="G139" s="104"/>
    </row>
    <row r="140" spans="7:7" ht="15.75" customHeight="1">
      <c r="G140" s="104"/>
    </row>
    <row r="141" spans="7:7" ht="15.75" customHeight="1">
      <c r="G141" s="104"/>
    </row>
    <row r="142" spans="7:7" ht="15.75" customHeight="1">
      <c r="G142" s="104"/>
    </row>
    <row r="143" spans="7:7" ht="15.75" customHeight="1">
      <c r="G143" s="104"/>
    </row>
    <row r="144" spans="7:7" ht="15.75" customHeight="1">
      <c r="G144" s="104"/>
    </row>
    <row r="145" spans="7:7" ht="15.75" customHeight="1">
      <c r="G145" s="104"/>
    </row>
    <row r="146" spans="7:7" ht="15.75" customHeight="1">
      <c r="G146" s="104"/>
    </row>
    <row r="147" spans="7:7" ht="15.75" customHeight="1">
      <c r="G147" s="104"/>
    </row>
    <row r="148" spans="7:7" ht="15.75" customHeight="1">
      <c r="G148" s="104"/>
    </row>
    <row r="149" spans="7:7" ht="15.75" customHeight="1">
      <c r="G149" s="104"/>
    </row>
    <row r="150" spans="7:7" ht="15.75" customHeight="1">
      <c r="G150" s="104"/>
    </row>
    <row r="151" spans="7:7" ht="15.75" customHeight="1">
      <c r="G151" s="104"/>
    </row>
    <row r="152" spans="7:7" ht="15.75" customHeight="1">
      <c r="G152" s="104"/>
    </row>
    <row r="153" spans="7:7" ht="15.75" customHeight="1">
      <c r="G153" s="104"/>
    </row>
    <row r="154" spans="7:7" ht="15.75" customHeight="1">
      <c r="G154" s="104"/>
    </row>
    <row r="155" spans="7:7" ht="15.75" customHeight="1">
      <c r="G155" s="104"/>
    </row>
    <row r="156" spans="7:7" ht="15.75" customHeight="1">
      <c r="G156" s="104"/>
    </row>
    <row r="157" spans="7:7" ht="15.75" customHeight="1">
      <c r="G157" s="104"/>
    </row>
    <row r="158" spans="7:7" ht="15.75" customHeight="1">
      <c r="G158" s="104"/>
    </row>
    <row r="159" spans="7:7" ht="15.75" customHeight="1">
      <c r="G159" s="104"/>
    </row>
    <row r="160" spans="7:7" ht="15.75" customHeight="1">
      <c r="G160" s="104"/>
    </row>
    <row r="161" spans="7:7" ht="15.75" customHeight="1">
      <c r="G161" s="104"/>
    </row>
    <row r="162" spans="7:7" ht="15.75" customHeight="1">
      <c r="G162" s="104"/>
    </row>
    <row r="163" spans="7:7" ht="15.75" customHeight="1">
      <c r="G163" s="104"/>
    </row>
    <row r="164" spans="7:7" ht="15.75" customHeight="1">
      <c r="G164" s="104"/>
    </row>
    <row r="165" spans="7:7" ht="15.75" customHeight="1">
      <c r="G165" s="104"/>
    </row>
    <row r="166" spans="7:7" ht="15.75" customHeight="1">
      <c r="G166" s="104"/>
    </row>
    <row r="167" spans="7:7" ht="15.75" customHeight="1">
      <c r="G167" s="104"/>
    </row>
    <row r="168" spans="7:7" ht="15.75" customHeight="1">
      <c r="G168" s="104"/>
    </row>
    <row r="169" spans="7:7" ht="15.75" customHeight="1">
      <c r="G169" s="104"/>
    </row>
    <row r="170" spans="7:7" ht="15.75" customHeight="1">
      <c r="G170" s="104"/>
    </row>
    <row r="171" spans="7:7" ht="15.75" customHeight="1">
      <c r="G171" s="104"/>
    </row>
    <row r="172" spans="7:7" ht="15.75" customHeight="1">
      <c r="G172" s="104"/>
    </row>
    <row r="173" spans="7:7" ht="15.75" customHeight="1">
      <c r="G173" s="104"/>
    </row>
    <row r="174" spans="7:7" ht="15.75" customHeight="1">
      <c r="G174" s="104"/>
    </row>
    <row r="175" spans="7:7" ht="15.75" customHeight="1">
      <c r="G175" s="104"/>
    </row>
    <row r="176" spans="7:7" ht="15.75" customHeight="1">
      <c r="G176" s="104"/>
    </row>
    <row r="177" spans="7:7" ht="15.75" customHeight="1">
      <c r="G177" s="104"/>
    </row>
    <row r="178" spans="7:7" ht="15.75" customHeight="1">
      <c r="G178" s="104"/>
    </row>
    <row r="179" spans="7:7" ht="15.75" customHeight="1">
      <c r="G179" s="104"/>
    </row>
    <row r="180" spans="7:7" ht="15.75" customHeight="1">
      <c r="G180" s="104"/>
    </row>
    <row r="181" spans="7:7" ht="15.75" customHeight="1">
      <c r="G181" s="104"/>
    </row>
    <row r="182" spans="7:7" ht="15.75" customHeight="1">
      <c r="G182" s="104"/>
    </row>
    <row r="183" spans="7:7" ht="15.75" customHeight="1">
      <c r="G183" s="104"/>
    </row>
    <row r="184" spans="7:7" ht="15.75" customHeight="1">
      <c r="G184" s="104"/>
    </row>
    <row r="185" spans="7:7" ht="15.75" customHeight="1">
      <c r="G185" s="104"/>
    </row>
    <row r="186" spans="7:7" ht="15.75" customHeight="1">
      <c r="G186" s="104"/>
    </row>
    <row r="187" spans="7:7" ht="15.75" customHeight="1">
      <c r="G187" s="104"/>
    </row>
    <row r="188" spans="7:7" ht="15.75" customHeight="1">
      <c r="G188" s="104"/>
    </row>
    <row r="189" spans="7:7" ht="15.75" customHeight="1">
      <c r="G189" s="104"/>
    </row>
    <row r="190" spans="7:7" ht="15.75" customHeight="1">
      <c r="G190" s="104"/>
    </row>
    <row r="191" spans="7:7" ht="15.75" customHeight="1">
      <c r="G191" s="104"/>
    </row>
    <row r="192" spans="7:7" ht="15.75" customHeight="1">
      <c r="G192" s="104"/>
    </row>
    <row r="193" spans="7:7" ht="15.75" customHeight="1">
      <c r="G193" s="104"/>
    </row>
    <row r="194" spans="7:7" ht="15.75" customHeight="1">
      <c r="G194" s="104"/>
    </row>
    <row r="195" spans="7:7" ht="15.75" customHeight="1">
      <c r="G195" s="104"/>
    </row>
    <row r="196" spans="7:7" ht="15.75" customHeight="1">
      <c r="G196" s="104"/>
    </row>
    <row r="197" spans="7:7" ht="15.75" customHeight="1">
      <c r="G197" s="104"/>
    </row>
    <row r="198" spans="7:7" ht="15.75" customHeight="1">
      <c r="G198" s="104"/>
    </row>
    <row r="199" spans="7:7" ht="15.75" customHeight="1">
      <c r="G199" s="104"/>
    </row>
    <row r="200" spans="7:7" ht="15.75" customHeight="1">
      <c r="G200" s="104"/>
    </row>
    <row r="201" spans="7:7" ht="15.75" customHeight="1">
      <c r="G201" s="104"/>
    </row>
    <row r="202" spans="7:7" ht="15.75" customHeight="1">
      <c r="G202" s="104"/>
    </row>
    <row r="203" spans="7:7" ht="15.75" customHeight="1">
      <c r="G203" s="104"/>
    </row>
    <row r="204" spans="7:7" ht="15.75" customHeight="1">
      <c r="G204" s="104"/>
    </row>
    <row r="205" spans="7:7" ht="15.75" customHeight="1">
      <c r="G205" s="104"/>
    </row>
    <row r="206" spans="7:7" ht="15.75" customHeight="1">
      <c r="G206" s="104"/>
    </row>
    <row r="207" spans="7:7" ht="15.75" customHeight="1">
      <c r="G207" s="104"/>
    </row>
    <row r="208" spans="7:7" ht="15.75" customHeight="1">
      <c r="G208" s="104"/>
    </row>
    <row r="209" spans="7:7" ht="15.75" customHeight="1">
      <c r="G209" s="104"/>
    </row>
    <row r="210" spans="7:7" ht="15.75" customHeight="1">
      <c r="G210" s="104"/>
    </row>
    <row r="211" spans="7:7" ht="15.75" customHeight="1">
      <c r="G211" s="104"/>
    </row>
    <row r="212" spans="7:7" ht="15.75" customHeight="1">
      <c r="G212" s="104"/>
    </row>
    <row r="213" spans="7:7" ht="15.75" customHeight="1">
      <c r="G213" s="104"/>
    </row>
    <row r="214" spans="7:7" ht="15.75" customHeight="1">
      <c r="G214" s="104"/>
    </row>
    <row r="215" spans="7:7" ht="15.75" customHeight="1">
      <c r="G215" s="104"/>
    </row>
    <row r="216" spans="7:7" ht="15.75" customHeight="1">
      <c r="G216" s="104"/>
    </row>
    <row r="217" spans="7:7" ht="15.75" customHeight="1">
      <c r="G217" s="104"/>
    </row>
    <row r="218" spans="7:7" ht="15.75" customHeight="1">
      <c r="G218" s="104"/>
    </row>
    <row r="219" spans="7:7" ht="15.75" customHeight="1">
      <c r="G219" s="104"/>
    </row>
    <row r="220" spans="7:7" ht="15.75" customHeight="1">
      <c r="G220" s="104"/>
    </row>
    <row r="221" spans="7:7" ht="15.75" customHeight="1">
      <c r="G221" s="104"/>
    </row>
    <row r="222" spans="7:7" ht="15.75" customHeight="1">
      <c r="G222" s="104"/>
    </row>
    <row r="223" spans="7:7" ht="15.75" customHeight="1">
      <c r="G223" s="104"/>
    </row>
    <row r="224" spans="7:7" ht="15.75" customHeight="1">
      <c r="G224" s="104"/>
    </row>
    <row r="225" spans="7:7" ht="15.75" customHeight="1">
      <c r="G225" s="104"/>
    </row>
    <row r="226" spans="7:7" ht="15.75" customHeight="1">
      <c r="G226" s="104"/>
    </row>
    <row r="227" spans="7:7" ht="15.75" customHeight="1">
      <c r="G227" s="104"/>
    </row>
    <row r="228" spans="7:7" ht="15.75" customHeight="1">
      <c r="G228" s="104"/>
    </row>
    <row r="229" spans="7:7" ht="15.75" customHeight="1">
      <c r="G229" s="104"/>
    </row>
    <row r="230" spans="7:7" ht="15.75" customHeight="1">
      <c r="G230" s="104"/>
    </row>
    <row r="231" spans="7:7" ht="15.75" customHeight="1">
      <c r="G231" s="104"/>
    </row>
    <row r="232" spans="7:7" ht="15.75" customHeight="1">
      <c r="G232" s="104"/>
    </row>
    <row r="233" spans="7:7" ht="15.75" customHeight="1">
      <c r="G233" s="104"/>
    </row>
    <row r="234" spans="7:7" ht="15.75" customHeight="1">
      <c r="G234" s="104"/>
    </row>
    <row r="235" spans="7:7" ht="15.75" customHeight="1">
      <c r="G235" s="104"/>
    </row>
    <row r="236" spans="7:7" ht="15.75" customHeight="1">
      <c r="G236" s="104"/>
    </row>
    <row r="237" spans="7:7" ht="15.75" customHeight="1">
      <c r="G237" s="104"/>
    </row>
    <row r="238" spans="7:7" ht="15.75" customHeight="1">
      <c r="G238" s="104"/>
    </row>
    <row r="239" spans="7:7" ht="15.75" customHeight="1">
      <c r="G239" s="104"/>
    </row>
    <row r="240" spans="7:7" ht="15.75" customHeight="1">
      <c r="G240" s="104"/>
    </row>
    <row r="241" spans="7:7" ht="15.75" customHeight="1">
      <c r="G241" s="104"/>
    </row>
    <row r="242" spans="7:7" ht="15.75" customHeight="1">
      <c r="G242" s="104"/>
    </row>
    <row r="243" spans="7:7" ht="15.75" customHeight="1">
      <c r="G243" s="104"/>
    </row>
    <row r="244" spans="7:7" ht="15.75" customHeight="1">
      <c r="G244" s="104"/>
    </row>
    <row r="245" spans="7:7" ht="15.75" customHeight="1">
      <c r="G245" s="104"/>
    </row>
    <row r="246" spans="7:7" ht="15.75" customHeight="1">
      <c r="G246" s="104"/>
    </row>
    <row r="247" spans="7:7" ht="15.75" customHeight="1">
      <c r="G247" s="104"/>
    </row>
    <row r="248" spans="7:7" ht="15.75" customHeight="1">
      <c r="G248" s="104"/>
    </row>
    <row r="249" spans="7:7" ht="15.75" customHeight="1">
      <c r="G249" s="104"/>
    </row>
    <row r="250" spans="7:7" ht="15.75" customHeight="1">
      <c r="G250" s="104"/>
    </row>
    <row r="251" spans="7:7" ht="15.75" customHeight="1">
      <c r="G251" s="104"/>
    </row>
    <row r="252" spans="7:7" ht="15.75" customHeight="1">
      <c r="G252" s="104"/>
    </row>
    <row r="253" spans="7:7" ht="15.75" customHeight="1">
      <c r="G253" s="104"/>
    </row>
    <row r="254" spans="7:7" ht="15.75" customHeight="1">
      <c r="G254" s="104"/>
    </row>
    <row r="255" spans="7:7" ht="15.75" customHeight="1">
      <c r="G255" s="104"/>
    </row>
    <row r="256" spans="7:7" ht="15.75" customHeight="1">
      <c r="G256" s="104"/>
    </row>
    <row r="257" spans="7:7" ht="15.75" customHeight="1">
      <c r="G257" s="104"/>
    </row>
    <row r="258" spans="7:7" ht="15.75" customHeight="1">
      <c r="G258" s="104"/>
    </row>
    <row r="259" spans="7:7" ht="15.75" customHeight="1">
      <c r="G259" s="104"/>
    </row>
    <row r="260" spans="7:7" ht="15.75" customHeight="1">
      <c r="G260" s="104"/>
    </row>
    <row r="261" spans="7:7" ht="15.75" customHeight="1">
      <c r="G261" s="104"/>
    </row>
    <row r="262" spans="7:7" ht="15.75" customHeight="1">
      <c r="G262" s="104"/>
    </row>
    <row r="263" spans="7:7" ht="15.75" customHeight="1">
      <c r="G263" s="104"/>
    </row>
    <row r="264" spans="7:7" ht="15.75" customHeight="1">
      <c r="G264" s="104"/>
    </row>
    <row r="265" spans="7:7" ht="15.75" customHeight="1">
      <c r="G265" s="104"/>
    </row>
    <row r="266" spans="7:7" ht="15.75" customHeight="1">
      <c r="G266" s="104"/>
    </row>
    <row r="267" spans="7:7" ht="15.75" customHeight="1">
      <c r="G267" s="104"/>
    </row>
    <row r="268" spans="7:7" ht="15.75" customHeight="1">
      <c r="G268" s="104"/>
    </row>
    <row r="269" spans="7:7" ht="15.75" customHeight="1">
      <c r="G269" s="104"/>
    </row>
    <row r="270" spans="7:7" ht="15.75" customHeight="1">
      <c r="G270" s="104"/>
    </row>
    <row r="271" spans="7:7" ht="15.75" customHeight="1">
      <c r="G271" s="104"/>
    </row>
    <row r="272" spans="7:7" ht="15.75" customHeight="1">
      <c r="G272" s="104"/>
    </row>
    <row r="273" spans="7:7" ht="15.75" customHeight="1">
      <c r="G273" s="104"/>
    </row>
    <row r="274" spans="7:7" ht="15.75" customHeight="1">
      <c r="G274" s="104"/>
    </row>
    <row r="275" spans="7:7" ht="15.75" customHeight="1">
      <c r="G275" s="104"/>
    </row>
    <row r="276" spans="7:7" ht="15.75" customHeight="1">
      <c r="G276" s="104"/>
    </row>
    <row r="277" spans="7:7" ht="15.75" customHeight="1">
      <c r="G277" s="104"/>
    </row>
    <row r="278" spans="7:7" ht="15.75" customHeight="1">
      <c r="G278" s="104"/>
    </row>
    <row r="279" spans="7:7" ht="15.75" customHeight="1">
      <c r="G279" s="104"/>
    </row>
    <row r="280" spans="7:7" ht="15.75" customHeight="1">
      <c r="G280" s="104"/>
    </row>
    <row r="281" spans="7:7" ht="15.75" customHeight="1">
      <c r="G281" s="104"/>
    </row>
    <row r="282" spans="7:7" ht="15.75" customHeight="1">
      <c r="G282" s="104"/>
    </row>
    <row r="283" spans="7:7" ht="15.75" customHeight="1">
      <c r="G283" s="104"/>
    </row>
    <row r="284" spans="7:7" ht="15.75" customHeight="1">
      <c r="G284" s="104"/>
    </row>
    <row r="285" spans="7:7" ht="15.75" customHeight="1">
      <c r="G285" s="104"/>
    </row>
    <row r="286" spans="7:7" ht="15.75" customHeight="1">
      <c r="G286" s="104"/>
    </row>
    <row r="287" spans="7:7" ht="15.75" customHeight="1">
      <c r="G287" s="104"/>
    </row>
    <row r="288" spans="7:7" ht="15.75" customHeight="1">
      <c r="G288" s="104"/>
    </row>
    <row r="289" spans="7:7" ht="15.75" customHeight="1">
      <c r="G289" s="104"/>
    </row>
    <row r="290" spans="7:7" ht="15.75" customHeight="1">
      <c r="G290" s="104"/>
    </row>
    <row r="291" spans="7:7" ht="15.75" customHeight="1">
      <c r="G291" s="104"/>
    </row>
    <row r="292" spans="7:7" ht="15.75" customHeight="1">
      <c r="G292" s="104"/>
    </row>
    <row r="293" spans="7:7" ht="15.75" customHeight="1">
      <c r="G293" s="104"/>
    </row>
    <row r="294" spans="7:7" ht="15.75" customHeight="1">
      <c r="G294" s="104"/>
    </row>
    <row r="295" spans="7:7" ht="15.75" customHeight="1">
      <c r="G295" s="104"/>
    </row>
    <row r="296" spans="7:7" ht="15.75" customHeight="1">
      <c r="G296" s="104"/>
    </row>
    <row r="297" spans="7:7" ht="15.75" customHeight="1">
      <c r="G297" s="104"/>
    </row>
    <row r="298" spans="7:7" ht="15.75" customHeight="1">
      <c r="G298" s="104"/>
    </row>
    <row r="299" spans="7:7" ht="15.75" customHeight="1">
      <c r="G299" s="104"/>
    </row>
    <row r="300" spans="7:7" ht="15.75" customHeight="1">
      <c r="G300" s="104"/>
    </row>
    <row r="301" spans="7:7" ht="15.75" customHeight="1">
      <c r="G301" s="104"/>
    </row>
    <row r="302" spans="7:7" ht="15.75" customHeight="1">
      <c r="G302" s="104"/>
    </row>
    <row r="303" spans="7:7" ht="15.75" customHeight="1">
      <c r="G303" s="104"/>
    </row>
    <row r="304" spans="7:7" ht="15.75" customHeight="1">
      <c r="G304" s="104"/>
    </row>
    <row r="305" spans="7:7" ht="15.75" customHeight="1">
      <c r="G305" s="104"/>
    </row>
    <row r="306" spans="7:7" ht="15.75" customHeight="1">
      <c r="G306" s="104"/>
    </row>
    <row r="307" spans="7:7" ht="15.75" customHeight="1">
      <c r="G307" s="104"/>
    </row>
    <row r="308" spans="7:7" ht="15.75" customHeight="1">
      <c r="G308" s="104"/>
    </row>
    <row r="309" spans="7:7" ht="15.75" customHeight="1">
      <c r="G309" s="104"/>
    </row>
    <row r="310" spans="7:7" ht="15.75" customHeight="1">
      <c r="G310" s="104"/>
    </row>
    <row r="311" spans="7:7" ht="15.75" customHeight="1">
      <c r="G311" s="104"/>
    </row>
    <row r="312" spans="7:7" ht="15.75" customHeight="1">
      <c r="G312" s="104"/>
    </row>
    <row r="313" spans="7:7" ht="15.75" customHeight="1">
      <c r="G313" s="104"/>
    </row>
    <row r="314" spans="7:7" ht="15.75" customHeight="1">
      <c r="G314" s="104"/>
    </row>
    <row r="315" spans="7:7" ht="15.75" customHeight="1">
      <c r="G315" s="104"/>
    </row>
    <row r="316" spans="7:7" ht="15.75" customHeight="1">
      <c r="G316" s="104"/>
    </row>
    <row r="317" spans="7:7" ht="15.75" customHeight="1">
      <c r="G317" s="104"/>
    </row>
    <row r="318" spans="7:7" ht="15.75" customHeight="1">
      <c r="G318" s="104"/>
    </row>
    <row r="319" spans="7:7" ht="15.75" customHeight="1">
      <c r="G319" s="104"/>
    </row>
    <row r="320" spans="7:7" ht="15.75" customHeight="1">
      <c r="G320" s="104"/>
    </row>
    <row r="321" spans="7:7" ht="15.75" customHeight="1">
      <c r="G321" s="104"/>
    </row>
    <row r="322" spans="7:7" ht="15.75" customHeight="1">
      <c r="G322" s="104"/>
    </row>
    <row r="323" spans="7:7" ht="15.75" customHeight="1">
      <c r="G323" s="104"/>
    </row>
    <row r="324" spans="7:7" ht="15.75" customHeight="1">
      <c r="G324" s="104"/>
    </row>
    <row r="325" spans="7:7" ht="15.75" customHeight="1">
      <c r="G325" s="104"/>
    </row>
    <row r="326" spans="7:7" ht="15.75" customHeight="1">
      <c r="G326" s="104"/>
    </row>
    <row r="327" spans="7:7" ht="15.75" customHeight="1">
      <c r="G327" s="104"/>
    </row>
    <row r="328" spans="7:7" ht="15.75" customHeight="1">
      <c r="G328" s="104"/>
    </row>
    <row r="329" spans="7:7" ht="15.75" customHeight="1">
      <c r="G329" s="104"/>
    </row>
    <row r="330" spans="7:7" ht="15.75" customHeight="1">
      <c r="G330" s="104"/>
    </row>
    <row r="331" spans="7:7" ht="15.75" customHeight="1">
      <c r="G331" s="104"/>
    </row>
    <row r="332" spans="7:7" ht="15.75" customHeight="1">
      <c r="G332" s="104"/>
    </row>
    <row r="333" spans="7:7" ht="15.75" customHeight="1">
      <c r="G333" s="104"/>
    </row>
    <row r="334" spans="7:7" ht="15.75" customHeight="1">
      <c r="G334" s="104"/>
    </row>
    <row r="335" spans="7:7" ht="15.75" customHeight="1">
      <c r="G335" s="104"/>
    </row>
    <row r="336" spans="7:7" ht="15.75" customHeight="1">
      <c r="G336" s="104"/>
    </row>
    <row r="337" spans="7:7" ht="15.75" customHeight="1">
      <c r="G337" s="104"/>
    </row>
    <row r="338" spans="7:7" ht="15.75" customHeight="1">
      <c r="G338" s="104"/>
    </row>
    <row r="339" spans="7:7" ht="15.75" customHeight="1">
      <c r="G339" s="104"/>
    </row>
    <row r="340" spans="7:7" ht="15.75" customHeight="1">
      <c r="G340" s="104"/>
    </row>
    <row r="341" spans="7:7" ht="15.75" customHeight="1">
      <c r="G341" s="104"/>
    </row>
    <row r="342" spans="7:7" ht="15.75" customHeight="1">
      <c r="G342" s="104"/>
    </row>
    <row r="343" spans="7:7" ht="15.75" customHeight="1">
      <c r="G343" s="104"/>
    </row>
    <row r="344" spans="7:7" ht="15.75" customHeight="1">
      <c r="G344" s="104"/>
    </row>
    <row r="345" spans="7:7" ht="15.75" customHeight="1">
      <c r="G345" s="104"/>
    </row>
    <row r="346" spans="7:7" ht="15.75" customHeight="1">
      <c r="G346" s="104"/>
    </row>
    <row r="347" spans="7:7" ht="15.75" customHeight="1">
      <c r="G347" s="104"/>
    </row>
    <row r="348" spans="7:7" ht="15.75" customHeight="1">
      <c r="G348" s="104"/>
    </row>
    <row r="349" spans="7:7" ht="15.75" customHeight="1">
      <c r="G349" s="104"/>
    </row>
    <row r="350" spans="7:7" ht="15.75" customHeight="1">
      <c r="G350" s="104"/>
    </row>
    <row r="351" spans="7:7" ht="15.75" customHeight="1">
      <c r="G351" s="104"/>
    </row>
    <row r="352" spans="7:7" ht="15.75" customHeight="1">
      <c r="G352" s="104"/>
    </row>
    <row r="353" spans="7:7" ht="15.75" customHeight="1">
      <c r="G353" s="104"/>
    </row>
    <row r="354" spans="7:7" ht="15.75" customHeight="1">
      <c r="G354" s="104"/>
    </row>
    <row r="355" spans="7:7" ht="15.75" customHeight="1">
      <c r="G355" s="104"/>
    </row>
    <row r="356" spans="7:7" ht="15.75" customHeight="1">
      <c r="G356" s="104"/>
    </row>
    <row r="357" spans="7:7" ht="15.75" customHeight="1">
      <c r="G357" s="104"/>
    </row>
    <row r="358" spans="7:7" ht="15.75" customHeight="1">
      <c r="G358" s="104"/>
    </row>
    <row r="359" spans="7:7" ht="15.75" customHeight="1">
      <c r="G359" s="104"/>
    </row>
    <row r="360" spans="7:7" ht="15.75" customHeight="1">
      <c r="G360" s="104"/>
    </row>
    <row r="361" spans="7:7" ht="15.75" customHeight="1">
      <c r="G361" s="104"/>
    </row>
    <row r="362" spans="7:7" ht="15.75" customHeight="1">
      <c r="G362" s="104"/>
    </row>
    <row r="363" spans="7:7" ht="15.75" customHeight="1">
      <c r="G363" s="104"/>
    </row>
    <row r="364" spans="7:7" ht="15.75" customHeight="1">
      <c r="G364" s="104"/>
    </row>
    <row r="365" spans="7:7" ht="15.75" customHeight="1">
      <c r="G365" s="104"/>
    </row>
    <row r="366" spans="7:7" ht="15.75" customHeight="1">
      <c r="G366" s="104"/>
    </row>
    <row r="367" spans="7:7" ht="15.75" customHeight="1">
      <c r="G367" s="104"/>
    </row>
    <row r="368" spans="7:7" ht="15.75" customHeight="1">
      <c r="G368" s="104"/>
    </row>
    <row r="369" spans="7:7" ht="15.75" customHeight="1">
      <c r="G369" s="104"/>
    </row>
    <row r="370" spans="7:7" ht="15.75" customHeight="1">
      <c r="G370" s="104"/>
    </row>
    <row r="371" spans="7:7" ht="15.75" customHeight="1">
      <c r="G371" s="104"/>
    </row>
    <row r="372" spans="7:7" ht="15.75" customHeight="1">
      <c r="G372" s="104"/>
    </row>
    <row r="373" spans="7:7" ht="15.75" customHeight="1">
      <c r="G373" s="104"/>
    </row>
    <row r="374" spans="7:7" ht="15.75" customHeight="1">
      <c r="G374" s="104"/>
    </row>
    <row r="375" spans="7:7" ht="15.75" customHeight="1">
      <c r="G375" s="104"/>
    </row>
    <row r="376" spans="7:7" ht="15.75" customHeight="1">
      <c r="G376" s="104"/>
    </row>
    <row r="377" spans="7:7" ht="15.75" customHeight="1">
      <c r="G377" s="104"/>
    </row>
    <row r="378" spans="7:7" ht="15.75" customHeight="1">
      <c r="G378" s="104"/>
    </row>
    <row r="379" spans="7:7" ht="15.75" customHeight="1">
      <c r="G379" s="104"/>
    </row>
    <row r="380" spans="7:7" ht="15.75" customHeight="1">
      <c r="G380" s="104"/>
    </row>
    <row r="381" spans="7:7" ht="15.75" customHeight="1">
      <c r="G381" s="104"/>
    </row>
    <row r="382" spans="7:7" ht="15.75" customHeight="1">
      <c r="G382" s="104"/>
    </row>
    <row r="383" spans="7:7" ht="15.75" customHeight="1">
      <c r="G383" s="104"/>
    </row>
    <row r="384" spans="7:7" ht="15.75" customHeight="1">
      <c r="G384" s="104"/>
    </row>
    <row r="385" spans="7:7" ht="15.75" customHeight="1">
      <c r="G385" s="104"/>
    </row>
    <row r="386" spans="7:7" ht="15.75" customHeight="1">
      <c r="G386" s="104"/>
    </row>
    <row r="387" spans="7:7" ht="15.75" customHeight="1">
      <c r="G387" s="104"/>
    </row>
    <row r="388" spans="7:7" ht="15.75" customHeight="1">
      <c r="G388" s="104"/>
    </row>
    <row r="389" spans="7:7" ht="15.75" customHeight="1">
      <c r="G389" s="104"/>
    </row>
    <row r="390" spans="7:7" ht="15.75" customHeight="1">
      <c r="G390" s="104"/>
    </row>
    <row r="391" spans="7:7" ht="15.75" customHeight="1">
      <c r="G391" s="104"/>
    </row>
    <row r="392" spans="7:7" ht="15.75" customHeight="1">
      <c r="G392" s="104"/>
    </row>
    <row r="393" spans="7:7" ht="15.75" customHeight="1">
      <c r="G393" s="104"/>
    </row>
    <row r="394" spans="7:7" ht="15.75" customHeight="1">
      <c r="G394" s="104"/>
    </row>
    <row r="395" spans="7:7" ht="15.75" customHeight="1">
      <c r="G395" s="104"/>
    </row>
    <row r="396" spans="7:7" ht="15.75" customHeight="1">
      <c r="G396" s="104"/>
    </row>
    <row r="397" spans="7:7" ht="15.75" customHeight="1">
      <c r="G397" s="104"/>
    </row>
    <row r="398" spans="7:7" ht="15.75" customHeight="1">
      <c r="G398" s="104"/>
    </row>
    <row r="399" spans="7:7" ht="15.75" customHeight="1">
      <c r="G399" s="104"/>
    </row>
    <row r="400" spans="7:7" ht="15.75" customHeight="1">
      <c r="G400" s="104"/>
    </row>
    <row r="401" spans="7:7" ht="15.75" customHeight="1">
      <c r="G401" s="104"/>
    </row>
    <row r="402" spans="7:7" ht="15.75" customHeight="1">
      <c r="G402" s="104"/>
    </row>
    <row r="403" spans="7:7" ht="15.75" customHeight="1">
      <c r="G403" s="104"/>
    </row>
    <row r="404" spans="7:7" ht="15.75" customHeight="1">
      <c r="G404" s="104"/>
    </row>
    <row r="405" spans="7:7" ht="15.75" customHeight="1">
      <c r="G405" s="104"/>
    </row>
    <row r="406" spans="7:7" ht="15.75" customHeight="1">
      <c r="G406" s="104"/>
    </row>
    <row r="407" spans="7:7" ht="15.75" customHeight="1">
      <c r="G407" s="104"/>
    </row>
    <row r="408" spans="7:7" ht="15.75" customHeight="1">
      <c r="G408" s="104"/>
    </row>
    <row r="409" spans="7:7" ht="15.75" customHeight="1">
      <c r="G409" s="104"/>
    </row>
    <row r="410" spans="7:7" ht="15.75" customHeight="1">
      <c r="G410" s="104"/>
    </row>
    <row r="411" spans="7:7" ht="15.75" customHeight="1">
      <c r="G411" s="104"/>
    </row>
    <row r="412" spans="7:7" ht="15.75" customHeight="1">
      <c r="G412" s="104"/>
    </row>
    <row r="413" spans="7:7" ht="15.75" customHeight="1">
      <c r="G413" s="104"/>
    </row>
    <row r="414" spans="7:7" ht="15.75" customHeight="1">
      <c r="G414" s="104"/>
    </row>
    <row r="415" spans="7:7" ht="15.75" customHeight="1">
      <c r="G415" s="104"/>
    </row>
    <row r="416" spans="7:7" ht="15.75" customHeight="1">
      <c r="G416" s="104"/>
    </row>
    <row r="417" spans="7:7" ht="15.75" customHeight="1">
      <c r="G417" s="104"/>
    </row>
    <row r="418" spans="7:7" ht="15.75" customHeight="1">
      <c r="G418" s="104"/>
    </row>
    <row r="419" spans="7:7" ht="15.75" customHeight="1">
      <c r="G419" s="104"/>
    </row>
    <row r="420" spans="7:7" ht="15.75" customHeight="1">
      <c r="G420" s="104"/>
    </row>
    <row r="421" spans="7:7" ht="15.75" customHeight="1">
      <c r="G421" s="104"/>
    </row>
    <row r="422" spans="7:7" ht="15.75" customHeight="1">
      <c r="G422" s="104"/>
    </row>
    <row r="423" spans="7:7" ht="15.75" customHeight="1">
      <c r="G423" s="104"/>
    </row>
    <row r="424" spans="7:7" ht="15.75" customHeight="1">
      <c r="G424" s="104"/>
    </row>
    <row r="425" spans="7:7" ht="15.75" customHeight="1">
      <c r="G425" s="104"/>
    </row>
    <row r="426" spans="7:7" ht="15.75" customHeight="1">
      <c r="G426" s="104"/>
    </row>
    <row r="427" spans="7:7" ht="15.75" customHeight="1">
      <c r="G427" s="104"/>
    </row>
    <row r="428" spans="7:7" ht="15.75" customHeight="1">
      <c r="G428" s="104"/>
    </row>
    <row r="429" spans="7:7" ht="15.75" customHeight="1">
      <c r="G429" s="104"/>
    </row>
    <row r="430" spans="7:7" ht="15.75" customHeight="1">
      <c r="G430" s="104"/>
    </row>
    <row r="431" spans="7:7" ht="15.75" customHeight="1">
      <c r="G431" s="104"/>
    </row>
    <row r="432" spans="7:7" ht="15.75" customHeight="1">
      <c r="G432" s="104"/>
    </row>
    <row r="433" spans="7:7" ht="15.75" customHeight="1">
      <c r="G433" s="104"/>
    </row>
    <row r="434" spans="7:7" ht="15.75" customHeight="1">
      <c r="G434" s="104"/>
    </row>
    <row r="435" spans="7:7" ht="15.75" customHeight="1">
      <c r="G435" s="104"/>
    </row>
    <row r="436" spans="7:7" ht="15.75" customHeight="1">
      <c r="G436" s="104"/>
    </row>
    <row r="437" spans="7:7" ht="15.75" customHeight="1">
      <c r="G437" s="104"/>
    </row>
    <row r="438" spans="7:7" ht="15.75" customHeight="1">
      <c r="G438" s="104"/>
    </row>
    <row r="439" spans="7:7" ht="15.75" customHeight="1">
      <c r="G439" s="104"/>
    </row>
    <row r="440" spans="7:7" ht="15.75" customHeight="1">
      <c r="G440" s="104"/>
    </row>
    <row r="441" spans="7:7" ht="15.75" customHeight="1">
      <c r="G441" s="104"/>
    </row>
    <row r="442" spans="7:7" ht="15.75" customHeight="1">
      <c r="G442" s="104"/>
    </row>
    <row r="443" spans="7:7" ht="15.75" customHeight="1">
      <c r="G443" s="104"/>
    </row>
    <row r="444" spans="7:7" ht="15.75" customHeight="1">
      <c r="G444" s="104"/>
    </row>
    <row r="445" spans="7:7" ht="15.75" customHeight="1">
      <c r="G445" s="104"/>
    </row>
    <row r="446" spans="7:7" ht="15.75" customHeight="1">
      <c r="G446" s="104"/>
    </row>
    <row r="447" spans="7:7" ht="15.75" customHeight="1">
      <c r="G447" s="104"/>
    </row>
    <row r="448" spans="7:7" ht="15.75" customHeight="1">
      <c r="G448" s="104"/>
    </row>
    <row r="449" spans="7:7" ht="15.75" customHeight="1">
      <c r="G449" s="104"/>
    </row>
    <row r="450" spans="7:7" ht="15.75" customHeight="1">
      <c r="G450" s="104"/>
    </row>
    <row r="451" spans="7:7" ht="15.75" customHeight="1">
      <c r="G451" s="104"/>
    </row>
    <row r="452" spans="7:7" ht="15.75" customHeight="1">
      <c r="G452" s="104"/>
    </row>
    <row r="453" spans="7:7" ht="15.75" customHeight="1">
      <c r="G453" s="104"/>
    </row>
    <row r="454" spans="7:7" ht="15.75" customHeight="1">
      <c r="G454" s="104"/>
    </row>
    <row r="455" spans="7:7" ht="15.75" customHeight="1">
      <c r="G455" s="104"/>
    </row>
    <row r="456" spans="7:7" ht="15.75" customHeight="1">
      <c r="G456" s="104"/>
    </row>
    <row r="457" spans="7:7" ht="15.75" customHeight="1">
      <c r="G457" s="104"/>
    </row>
    <row r="458" spans="7:7" ht="15.75" customHeight="1">
      <c r="G458" s="104"/>
    </row>
    <row r="459" spans="7:7" ht="15.75" customHeight="1">
      <c r="G459" s="104"/>
    </row>
    <row r="460" spans="7:7" ht="15.75" customHeight="1">
      <c r="G460" s="104"/>
    </row>
    <row r="461" spans="7:7" ht="15.75" customHeight="1">
      <c r="G461" s="104"/>
    </row>
    <row r="462" spans="7:7" ht="15.75" customHeight="1">
      <c r="G462" s="104"/>
    </row>
    <row r="463" spans="7:7" ht="15.75" customHeight="1">
      <c r="G463" s="104"/>
    </row>
    <row r="464" spans="7:7" ht="15.75" customHeight="1">
      <c r="G464" s="104"/>
    </row>
    <row r="465" spans="7:7" ht="15.75" customHeight="1">
      <c r="G465" s="104"/>
    </row>
    <row r="466" spans="7:7" ht="15.75" customHeight="1">
      <c r="G466" s="104"/>
    </row>
    <row r="467" spans="7:7" ht="15.75" customHeight="1">
      <c r="G467" s="104"/>
    </row>
    <row r="468" spans="7:7" ht="15.75" customHeight="1">
      <c r="G468" s="104"/>
    </row>
    <row r="469" spans="7:7" ht="15.75" customHeight="1">
      <c r="G469" s="104"/>
    </row>
    <row r="470" spans="7:7" ht="15.75" customHeight="1">
      <c r="G470" s="104"/>
    </row>
    <row r="471" spans="7:7" ht="15.75" customHeight="1">
      <c r="G471" s="104"/>
    </row>
    <row r="472" spans="7:7" ht="15.75" customHeight="1">
      <c r="G472" s="104"/>
    </row>
    <row r="473" spans="7:7" ht="15.75" customHeight="1">
      <c r="G473" s="104"/>
    </row>
    <row r="474" spans="7:7" ht="15.75" customHeight="1">
      <c r="G474" s="104"/>
    </row>
    <row r="475" spans="7:7" ht="15.75" customHeight="1">
      <c r="G475" s="104"/>
    </row>
    <row r="476" spans="7:7" ht="15.75" customHeight="1">
      <c r="G476" s="104"/>
    </row>
    <row r="477" spans="7:7" ht="15.75" customHeight="1">
      <c r="G477" s="104"/>
    </row>
    <row r="478" spans="7:7" ht="15.75" customHeight="1">
      <c r="G478" s="104"/>
    </row>
    <row r="479" spans="7:7" ht="15.75" customHeight="1">
      <c r="G479" s="104"/>
    </row>
    <row r="480" spans="7:7" ht="15.75" customHeight="1">
      <c r="G480" s="104"/>
    </row>
    <row r="481" spans="7:7" ht="15.75" customHeight="1">
      <c r="G481" s="104"/>
    </row>
    <row r="482" spans="7:7" ht="15.75" customHeight="1">
      <c r="G482" s="104"/>
    </row>
    <row r="483" spans="7:7" ht="15.75" customHeight="1">
      <c r="G483" s="104"/>
    </row>
    <row r="484" spans="7:7" ht="15.75" customHeight="1">
      <c r="G484" s="104"/>
    </row>
    <row r="485" spans="7:7" ht="15.75" customHeight="1">
      <c r="G485" s="104"/>
    </row>
    <row r="486" spans="7:7" ht="15.75" customHeight="1">
      <c r="G486" s="104"/>
    </row>
    <row r="487" spans="7:7" ht="15.75" customHeight="1">
      <c r="G487" s="104"/>
    </row>
    <row r="488" spans="7:7" ht="15.75" customHeight="1">
      <c r="G488" s="104"/>
    </row>
    <row r="489" spans="7:7" ht="15.75" customHeight="1">
      <c r="G489" s="104"/>
    </row>
    <row r="490" spans="7:7" ht="15.75" customHeight="1">
      <c r="G490" s="104"/>
    </row>
    <row r="491" spans="7:7" ht="15.75" customHeight="1">
      <c r="G491" s="104"/>
    </row>
    <row r="492" spans="7:7" ht="15.75" customHeight="1">
      <c r="G492" s="104"/>
    </row>
    <row r="493" spans="7:7" ht="15.75" customHeight="1">
      <c r="G493" s="104"/>
    </row>
    <row r="494" spans="7:7" ht="15.75" customHeight="1">
      <c r="G494" s="104"/>
    </row>
    <row r="495" spans="7:7" ht="15.75" customHeight="1">
      <c r="G495" s="104"/>
    </row>
    <row r="496" spans="7:7" ht="15.75" customHeight="1">
      <c r="G496" s="104"/>
    </row>
    <row r="497" spans="7:7" ht="15.75" customHeight="1">
      <c r="G497" s="104"/>
    </row>
    <row r="498" spans="7:7" ht="15.75" customHeight="1">
      <c r="G498" s="104"/>
    </row>
    <row r="499" spans="7:7" ht="15.75" customHeight="1">
      <c r="G499" s="104"/>
    </row>
    <row r="500" spans="7:7" ht="15.75" customHeight="1">
      <c r="G500" s="104"/>
    </row>
    <row r="501" spans="7:7" ht="15.75" customHeight="1">
      <c r="G501" s="104"/>
    </row>
    <row r="502" spans="7:7" ht="15.75" customHeight="1">
      <c r="G502" s="104"/>
    </row>
    <row r="503" spans="7:7" ht="15.75" customHeight="1">
      <c r="G503" s="104"/>
    </row>
    <row r="504" spans="7:7" ht="15.75" customHeight="1">
      <c r="G504" s="104"/>
    </row>
    <row r="505" spans="7:7" ht="15.75" customHeight="1">
      <c r="G505" s="104"/>
    </row>
    <row r="506" spans="7:7" ht="15.75" customHeight="1">
      <c r="G506" s="104"/>
    </row>
    <row r="507" spans="7:7" ht="15.75" customHeight="1">
      <c r="G507" s="104"/>
    </row>
    <row r="508" spans="7:7" ht="15.75" customHeight="1">
      <c r="G508" s="104"/>
    </row>
    <row r="509" spans="7:7" ht="15.75" customHeight="1">
      <c r="G509" s="104"/>
    </row>
    <row r="510" spans="7:7" ht="15.75" customHeight="1">
      <c r="G510" s="104"/>
    </row>
    <row r="511" spans="7:7" ht="15.75" customHeight="1">
      <c r="G511" s="104"/>
    </row>
    <row r="512" spans="7:7" ht="15.75" customHeight="1">
      <c r="G512" s="104"/>
    </row>
    <row r="513" spans="7:7" ht="15.75" customHeight="1">
      <c r="G513" s="104"/>
    </row>
    <row r="514" spans="7:7" ht="15.75" customHeight="1">
      <c r="G514" s="104"/>
    </row>
    <row r="515" spans="7:7" ht="15.75" customHeight="1">
      <c r="G515" s="104"/>
    </row>
    <row r="516" spans="7:7" ht="15.75" customHeight="1">
      <c r="G516" s="104"/>
    </row>
    <row r="517" spans="7:7" ht="15.75" customHeight="1">
      <c r="G517" s="104"/>
    </row>
    <row r="518" spans="7:7" ht="15.75" customHeight="1">
      <c r="G518" s="104"/>
    </row>
    <row r="519" spans="7:7" ht="15.75" customHeight="1">
      <c r="G519" s="104"/>
    </row>
    <row r="520" spans="7:7" ht="15.75" customHeight="1">
      <c r="G520" s="104"/>
    </row>
    <row r="521" spans="7:7" ht="15.75" customHeight="1">
      <c r="G521" s="104"/>
    </row>
    <row r="522" spans="7:7" ht="15.75" customHeight="1">
      <c r="G522" s="104"/>
    </row>
    <row r="523" spans="7:7" ht="15.75" customHeight="1">
      <c r="G523" s="104"/>
    </row>
    <row r="524" spans="7:7" ht="15.75" customHeight="1">
      <c r="G524" s="104"/>
    </row>
    <row r="525" spans="7:7" ht="15.75" customHeight="1">
      <c r="G525" s="104"/>
    </row>
    <row r="526" spans="7:7" ht="15.75" customHeight="1">
      <c r="G526" s="104"/>
    </row>
    <row r="527" spans="7:7" ht="15.75" customHeight="1">
      <c r="G527" s="104"/>
    </row>
    <row r="528" spans="7:7" ht="15.75" customHeight="1">
      <c r="G528" s="104"/>
    </row>
    <row r="529" spans="7:7" ht="15.75" customHeight="1">
      <c r="G529" s="104"/>
    </row>
    <row r="530" spans="7:7" ht="15.75" customHeight="1">
      <c r="G530" s="104"/>
    </row>
    <row r="531" spans="7:7" ht="15.75" customHeight="1">
      <c r="G531" s="104"/>
    </row>
    <row r="532" spans="7:7" ht="15.75" customHeight="1">
      <c r="G532" s="104"/>
    </row>
    <row r="533" spans="7:7" ht="15.75" customHeight="1">
      <c r="G533" s="104"/>
    </row>
    <row r="534" spans="7:7" ht="15.75" customHeight="1">
      <c r="G534" s="104"/>
    </row>
    <row r="535" spans="7:7" ht="15.75" customHeight="1">
      <c r="G535" s="104"/>
    </row>
    <row r="536" spans="7:7" ht="15.75" customHeight="1">
      <c r="G536" s="104"/>
    </row>
    <row r="537" spans="7:7" ht="15.75" customHeight="1">
      <c r="G537" s="104"/>
    </row>
    <row r="538" spans="7:7" ht="15.75" customHeight="1">
      <c r="G538" s="104"/>
    </row>
    <row r="539" spans="7:7" ht="15.75" customHeight="1">
      <c r="G539" s="104"/>
    </row>
    <row r="540" spans="7:7" ht="15.75" customHeight="1">
      <c r="G540" s="104"/>
    </row>
    <row r="541" spans="7:7" ht="15.75" customHeight="1">
      <c r="G541" s="104"/>
    </row>
    <row r="542" spans="7:7" ht="15.75" customHeight="1">
      <c r="G542" s="104"/>
    </row>
    <row r="543" spans="7:7" ht="15.75" customHeight="1">
      <c r="G543" s="104"/>
    </row>
    <row r="544" spans="7:7" ht="15.75" customHeight="1">
      <c r="G544" s="104"/>
    </row>
    <row r="545" spans="7:7" ht="15.75" customHeight="1">
      <c r="G545" s="104"/>
    </row>
    <row r="546" spans="7:7" ht="15.75" customHeight="1">
      <c r="G546" s="104"/>
    </row>
    <row r="547" spans="7:7" ht="15.75" customHeight="1">
      <c r="G547" s="104"/>
    </row>
    <row r="548" spans="7:7" ht="15.75" customHeight="1">
      <c r="G548" s="104"/>
    </row>
    <row r="549" spans="7:7" ht="15.75" customHeight="1">
      <c r="G549" s="104"/>
    </row>
    <row r="550" spans="7:7" ht="15.75" customHeight="1">
      <c r="G550" s="104"/>
    </row>
    <row r="551" spans="7:7" ht="15.75" customHeight="1">
      <c r="G551" s="104"/>
    </row>
    <row r="552" spans="7:7" ht="15.75" customHeight="1">
      <c r="G552" s="104"/>
    </row>
    <row r="553" spans="7:7" ht="15.75" customHeight="1">
      <c r="G553" s="104"/>
    </row>
    <row r="554" spans="7:7" ht="15.75" customHeight="1">
      <c r="G554" s="104"/>
    </row>
    <row r="555" spans="7:7" ht="15.75" customHeight="1">
      <c r="G555" s="104"/>
    </row>
    <row r="556" spans="7:7" ht="15.75" customHeight="1">
      <c r="G556" s="104"/>
    </row>
    <row r="557" spans="7:7" ht="15.75" customHeight="1">
      <c r="G557" s="104"/>
    </row>
    <row r="558" spans="7:7" ht="15.75" customHeight="1">
      <c r="G558" s="104"/>
    </row>
    <row r="559" spans="7:7" ht="15.75" customHeight="1">
      <c r="G559" s="104"/>
    </row>
    <row r="560" spans="7:7" ht="15.75" customHeight="1">
      <c r="G560" s="104"/>
    </row>
    <row r="561" spans="7:7" ht="15.75" customHeight="1">
      <c r="G561" s="104"/>
    </row>
    <row r="562" spans="7:7" ht="15.75" customHeight="1">
      <c r="G562" s="104"/>
    </row>
    <row r="563" spans="7:7" ht="15.75" customHeight="1">
      <c r="G563" s="104"/>
    </row>
    <row r="564" spans="7:7" ht="15.75" customHeight="1">
      <c r="G564" s="104"/>
    </row>
    <row r="565" spans="7:7" ht="15.75" customHeight="1">
      <c r="G565" s="104"/>
    </row>
    <row r="566" spans="7:7" ht="15.75" customHeight="1">
      <c r="G566" s="104"/>
    </row>
    <row r="567" spans="7:7" ht="15.75" customHeight="1">
      <c r="G567" s="104"/>
    </row>
    <row r="568" spans="7:7" ht="15.75" customHeight="1">
      <c r="G568" s="104"/>
    </row>
    <row r="569" spans="7:7" ht="15.75" customHeight="1">
      <c r="G569" s="104"/>
    </row>
    <row r="570" spans="7:7" ht="15.75" customHeight="1">
      <c r="G570" s="104"/>
    </row>
    <row r="571" spans="7:7" ht="15.75" customHeight="1">
      <c r="G571" s="104"/>
    </row>
    <row r="572" spans="7:7" ht="15.75" customHeight="1">
      <c r="G572" s="104"/>
    </row>
    <row r="573" spans="7:7" ht="15.75" customHeight="1">
      <c r="G573" s="104"/>
    </row>
    <row r="574" spans="7:7" ht="15.75" customHeight="1">
      <c r="G574" s="104"/>
    </row>
    <row r="575" spans="7:7" ht="15.75" customHeight="1">
      <c r="G575" s="104"/>
    </row>
    <row r="576" spans="7:7" ht="15.75" customHeight="1">
      <c r="G576" s="104"/>
    </row>
    <row r="577" spans="7:7" ht="15.75" customHeight="1">
      <c r="G577" s="104"/>
    </row>
    <row r="578" spans="7:7" ht="15.75" customHeight="1">
      <c r="G578" s="104"/>
    </row>
    <row r="579" spans="7:7" ht="15.75" customHeight="1">
      <c r="G579" s="104"/>
    </row>
    <row r="580" spans="7:7" ht="15.75" customHeight="1">
      <c r="G580" s="104"/>
    </row>
    <row r="581" spans="7:7" ht="15.75" customHeight="1">
      <c r="G581" s="104"/>
    </row>
    <row r="582" spans="7:7" ht="15.75" customHeight="1">
      <c r="G582" s="104"/>
    </row>
    <row r="583" spans="7:7" ht="15.75" customHeight="1">
      <c r="G583" s="104"/>
    </row>
    <row r="584" spans="7:7" ht="15.75" customHeight="1">
      <c r="G584" s="104"/>
    </row>
    <row r="585" spans="7:7" ht="15.75" customHeight="1">
      <c r="G585" s="104"/>
    </row>
    <row r="586" spans="7:7" ht="15.75" customHeight="1">
      <c r="G586" s="104"/>
    </row>
    <row r="587" spans="7:7" ht="15.75" customHeight="1">
      <c r="G587" s="104"/>
    </row>
    <row r="588" spans="7:7" ht="15.75" customHeight="1">
      <c r="G588" s="104"/>
    </row>
    <row r="589" spans="7:7" ht="15.75" customHeight="1">
      <c r="G589" s="104"/>
    </row>
    <row r="590" spans="7:7" ht="15.75" customHeight="1">
      <c r="G590" s="104"/>
    </row>
    <row r="591" spans="7:7" ht="15.75" customHeight="1">
      <c r="G591" s="104"/>
    </row>
    <row r="592" spans="7:7" ht="15.75" customHeight="1">
      <c r="G592" s="104"/>
    </row>
    <row r="593" spans="7:7" ht="15.75" customHeight="1">
      <c r="G593" s="104"/>
    </row>
    <row r="594" spans="7:7" ht="15.75" customHeight="1">
      <c r="G594" s="104"/>
    </row>
    <row r="595" spans="7:7" ht="15.75" customHeight="1">
      <c r="G595" s="104"/>
    </row>
    <row r="596" spans="7:7" ht="15.75" customHeight="1">
      <c r="G596" s="104"/>
    </row>
    <row r="597" spans="7:7" ht="15.75" customHeight="1">
      <c r="G597" s="104"/>
    </row>
    <row r="598" spans="7:7" ht="15.75" customHeight="1">
      <c r="G598" s="104"/>
    </row>
    <row r="599" spans="7:7" ht="15.75" customHeight="1">
      <c r="G599" s="104"/>
    </row>
    <row r="600" spans="7:7" ht="15.75" customHeight="1">
      <c r="G600" s="104"/>
    </row>
    <row r="601" spans="7:7" ht="15.75" customHeight="1">
      <c r="G601" s="104"/>
    </row>
    <row r="602" spans="7:7" ht="15.75" customHeight="1">
      <c r="G602" s="104"/>
    </row>
    <row r="603" spans="7:7" ht="15.75" customHeight="1">
      <c r="G603" s="104"/>
    </row>
    <row r="604" spans="7:7" ht="15.75" customHeight="1">
      <c r="G604" s="104"/>
    </row>
    <row r="605" spans="7:7" ht="15.75" customHeight="1">
      <c r="G605" s="104"/>
    </row>
    <row r="606" spans="7:7" ht="15.75" customHeight="1">
      <c r="G606" s="104"/>
    </row>
    <row r="607" spans="7:7" ht="15.75" customHeight="1">
      <c r="G607" s="104"/>
    </row>
    <row r="608" spans="7:7" ht="15.75" customHeight="1">
      <c r="G608" s="104"/>
    </row>
    <row r="609" spans="7:7" ht="15.75" customHeight="1">
      <c r="G609" s="104"/>
    </row>
    <row r="610" spans="7:7" ht="15.75" customHeight="1">
      <c r="G610" s="104"/>
    </row>
    <row r="611" spans="7:7" ht="15.75" customHeight="1">
      <c r="G611" s="104"/>
    </row>
    <row r="612" spans="7:7" ht="15.75" customHeight="1">
      <c r="G612" s="104"/>
    </row>
    <row r="613" spans="7:7" ht="15.75" customHeight="1">
      <c r="G613" s="104"/>
    </row>
    <row r="614" spans="7:7" ht="15.75" customHeight="1">
      <c r="G614" s="104"/>
    </row>
    <row r="615" spans="7:7" ht="15.75" customHeight="1">
      <c r="G615" s="104"/>
    </row>
    <row r="616" spans="7:7" ht="15.75" customHeight="1">
      <c r="G616" s="104"/>
    </row>
    <row r="617" spans="7:7" ht="15.75" customHeight="1">
      <c r="G617" s="104"/>
    </row>
    <row r="618" spans="7:7" ht="15.75" customHeight="1">
      <c r="G618" s="104"/>
    </row>
    <row r="619" spans="7:7" ht="15.75" customHeight="1">
      <c r="G619" s="104"/>
    </row>
    <row r="620" spans="7:7" ht="15.75" customHeight="1">
      <c r="G620" s="104"/>
    </row>
    <row r="621" spans="7:7" ht="15.75" customHeight="1">
      <c r="G621" s="104"/>
    </row>
    <row r="622" spans="7:7" ht="15.75" customHeight="1">
      <c r="G622" s="104"/>
    </row>
    <row r="623" spans="7:7" ht="15.75" customHeight="1">
      <c r="G623" s="104"/>
    </row>
    <row r="624" spans="7:7" ht="15.75" customHeight="1">
      <c r="G624" s="104"/>
    </row>
    <row r="625" spans="7:7" ht="15.75" customHeight="1">
      <c r="G625" s="104"/>
    </row>
    <row r="626" spans="7:7" ht="15.75" customHeight="1">
      <c r="G626" s="104"/>
    </row>
    <row r="627" spans="7:7" ht="15.75" customHeight="1">
      <c r="G627" s="104"/>
    </row>
    <row r="628" spans="7:7" ht="15.75" customHeight="1">
      <c r="G628" s="104"/>
    </row>
    <row r="629" spans="7:7" ht="15.75" customHeight="1">
      <c r="G629" s="104"/>
    </row>
    <row r="630" spans="7:7" ht="15.75" customHeight="1">
      <c r="G630" s="104"/>
    </row>
    <row r="631" spans="7:7" ht="15.75" customHeight="1">
      <c r="G631" s="104"/>
    </row>
    <row r="632" spans="7:7" ht="15.75" customHeight="1">
      <c r="G632" s="104"/>
    </row>
    <row r="633" spans="7:7" ht="15.75" customHeight="1">
      <c r="G633" s="104"/>
    </row>
    <row r="634" spans="7:7" ht="15.75" customHeight="1">
      <c r="G634" s="104"/>
    </row>
    <row r="635" spans="7:7" ht="15.75" customHeight="1">
      <c r="G635" s="104"/>
    </row>
    <row r="636" spans="7:7" ht="15.75" customHeight="1">
      <c r="G636" s="104"/>
    </row>
    <row r="637" spans="7:7" ht="15.75" customHeight="1">
      <c r="G637" s="104"/>
    </row>
    <row r="638" spans="7:7" ht="15.75" customHeight="1">
      <c r="G638" s="104"/>
    </row>
    <row r="639" spans="7:7" ht="15.75" customHeight="1">
      <c r="G639" s="104"/>
    </row>
    <row r="640" spans="7:7" ht="15.75" customHeight="1">
      <c r="G640" s="104"/>
    </row>
    <row r="641" spans="7:7" ht="15.75" customHeight="1">
      <c r="G641" s="104"/>
    </row>
    <row r="642" spans="7:7" ht="15.75" customHeight="1">
      <c r="G642" s="104"/>
    </row>
    <row r="643" spans="7:7" ht="15.75" customHeight="1">
      <c r="G643" s="104"/>
    </row>
    <row r="644" spans="7:7" ht="15.75" customHeight="1">
      <c r="G644" s="104"/>
    </row>
    <row r="645" spans="7:7" ht="15.75" customHeight="1">
      <c r="G645" s="104"/>
    </row>
    <row r="646" spans="7:7" ht="15.75" customHeight="1">
      <c r="G646" s="104"/>
    </row>
    <row r="647" spans="7:7" ht="15.75" customHeight="1">
      <c r="G647" s="104"/>
    </row>
    <row r="648" spans="7:7" ht="15.75" customHeight="1">
      <c r="G648" s="104"/>
    </row>
    <row r="649" spans="7:7" ht="15.75" customHeight="1">
      <c r="G649" s="104"/>
    </row>
    <row r="650" spans="7:7" ht="15.75" customHeight="1">
      <c r="G650" s="104"/>
    </row>
    <row r="651" spans="7:7" ht="15.75" customHeight="1">
      <c r="G651" s="104"/>
    </row>
    <row r="652" spans="7:7" ht="15.75" customHeight="1">
      <c r="G652" s="104"/>
    </row>
    <row r="653" spans="7:7" ht="15.75" customHeight="1">
      <c r="G653" s="104"/>
    </row>
    <row r="654" spans="7:7" ht="15.75" customHeight="1">
      <c r="G654" s="104"/>
    </row>
    <row r="655" spans="7:7" ht="15.75" customHeight="1">
      <c r="G655" s="104"/>
    </row>
    <row r="656" spans="7:7" ht="15.75" customHeight="1">
      <c r="G656" s="104"/>
    </row>
    <row r="657" spans="7:7" ht="15.75" customHeight="1">
      <c r="G657" s="104"/>
    </row>
    <row r="658" spans="7:7" ht="15.75" customHeight="1">
      <c r="G658" s="104"/>
    </row>
    <row r="659" spans="7:7" ht="15.75" customHeight="1">
      <c r="G659" s="104"/>
    </row>
    <row r="660" spans="7:7" ht="15.75" customHeight="1">
      <c r="G660" s="104"/>
    </row>
    <row r="661" spans="7:7" ht="15.75" customHeight="1">
      <c r="G661" s="104"/>
    </row>
    <row r="662" spans="7:7" ht="15.75" customHeight="1">
      <c r="G662" s="104"/>
    </row>
    <row r="663" spans="7:7" ht="15.75" customHeight="1">
      <c r="G663" s="104"/>
    </row>
    <row r="664" spans="7:7" ht="15.75" customHeight="1">
      <c r="G664" s="104"/>
    </row>
    <row r="665" spans="7:7" ht="15.75" customHeight="1">
      <c r="G665" s="104"/>
    </row>
    <row r="666" spans="7:7" ht="15.75" customHeight="1">
      <c r="G666" s="104"/>
    </row>
    <row r="667" spans="7:7" ht="15.75" customHeight="1">
      <c r="G667" s="104"/>
    </row>
    <row r="668" spans="7:7" ht="15.75" customHeight="1">
      <c r="G668" s="104"/>
    </row>
    <row r="669" spans="7:7" ht="15.75" customHeight="1">
      <c r="G669" s="104"/>
    </row>
    <row r="670" spans="7:7" ht="15.75" customHeight="1">
      <c r="G670" s="104"/>
    </row>
    <row r="671" spans="7:7" ht="15.75" customHeight="1">
      <c r="G671" s="104"/>
    </row>
    <row r="672" spans="7:7" ht="15.75" customHeight="1">
      <c r="G672" s="104"/>
    </row>
    <row r="673" spans="7:7" ht="15.75" customHeight="1">
      <c r="G673" s="104"/>
    </row>
    <row r="674" spans="7:7" ht="15.75" customHeight="1">
      <c r="G674" s="104"/>
    </row>
    <row r="675" spans="7:7" ht="15.75" customHeight="1">
      <c r="G675" s="104"/>
    </row>
    <row r="676" spans="7:7" ht="15.75" customHeight="1">
      <c r="G676" s="104"/>
    </row>
    <row r="677" spans="7:7" ht="15.75" customHeight="1">
      <c r="G677" s="104"/>
    </row>
    <row r="678" spans="7:7" ht="15.75" customHeight="1">
      <c r="G678" s="104"/>
    </row>
    <row r="679" spans="7:7" ht="15.75" customHeight="1">
      <c r="G679" s="104"/>
    </row>
    <row r="680" spans="7:7" ht="15.75" customHeight="1">
      <c r="G680" s="104"/>
    </row>
    <row r="681" spans="7:7" ht="15.75" customHeight="1">
      <c r="G681" s="104"/>
    </row>
    <row r="682" spans="7:7" ht="15.75" customHeight="1">
      <c r="G682" s="104"/>
    </row>
    <row r="683" spans="7:7" ht="15.75" customHeight="1">
      <c r="G683" s="104"/>
    </row>
    <row r="684" spans="7:7" ht="15.75" customHeight="1">
      <c r="G684" s="104"/>
    </row>
    <row r="685" spans="7:7" ht="15.75" customHeight="1">
      <c r="G685" s="104"/>
    </row>
    <row r="686" spans="7:7" ht="15.75" customHeight="1">
      <c r="G686" s="104"/>
    </row>
    <row r="687" spans="7:7" ht="15.75" customHeight="1">
      <c r="G687" s="104"/>
    </row>
    <row r="688" spans="7:7" ht="15.75" customHeight="1">
      <c r="G688" s="104"/>
    </row>
    <row r="689" spans="7:7" ht="15.75" customHeight="1">
      <c r="G689" s="104"/>
    </row>
    <row r="690" spans="7:7" ht="15.75" customHeight="1">
      <c r="G690" s="104"/>
    </row>
    <row r="691" spans="7:7" ht="15.75" customHeight="1">
      <c r="G691" s="104"/>
    </row>
    <row r="692" spans="7:7" ht="15.75" customHeight="1">
      <c r="G692" s="104"/>
    </row>
    <row r="693" spans="7:7" ht="15.75" customHeight="1">
      <c r="G693" s="104"/>
    </row>
    <row r="694" spans="7:7" ht="15.75" customHeight="1">
      <c r="G694" s="104"/>
    </row>
    <row r="695" spans="7:7" ht="15.75" customHeight="1">
      <c r="G695" s="104"/>
    </row>
    <row r="696" spans="7:7" ht="15.75" customHeight="1">
      <c r="G696" s="104"/>
    </row>
    <row r="697" spans="7:7" ht="15.75" customHeight="1">
      <c r="G697" s="104"/>
    </row>
    <row r="698" spans="7:7" ht="15.75" customHeight="1">
      <c r="G698" s="104"/>
    </row>
    <row r="699" spans="7:7" ht="15.75" customHeight="1">
      <c r="G699" s="104"/>
    </row>
    <row r="700" spans="7:7" ht="15.75" customHeight="1">
      <c r="G700" s="104"/>
    </row>
    <row r="701" spans="7:7" ht="15.75" customHeight="1">
      <c r="G701" s="104"/>
    </row>
    <row r="702" spans="7:7" ht="15.75" customHeight="1">
      <c r="G702" s="104"/>
    </row>
    <row r="703" spans="7:7" ht="15.75" customHeight="1">
      <c r="G703" s="104"/>
    </row>
    <row r="704" spans="7:7" ht="15.75" customHeight="1">
      <c r="G704" s="104"/>
    </row>
    <row r="705" spans="7:7" ht="15.75" customHeight="1">
      <c r="G705" s="104"/>
    </row>
    <row r="706" spans="7:7" ht="15.75" customHeight="1">
      <c r="G706" s="104"/>
    </row>
    <row r="707" spans="7:7" ht="15.75" customHeight="1">
      <c r="G707" s="104"/>
    </row>
    <row r="708" spans="7:7" ht="15.75" customHeight="1">
      <c r="G708" s="104"/>
    </row>
    <row r="709" spans="7:7" ht="15.75" customHeight="1">
      <c r="G709" s="104"/>
    </row>
    <row r="710" spans="7:7" ht="15.75" customHeight="1">
      <c r="G710" s="104"/>
    </row>
    <row r="711" spans="7:7" ht="15.75" customHeight="1">
      <c r="G711" s="104"/>
    </row>
    <row r="712" spans="7:7" ht="15.75" customHeight="1">
      <c r="G712" s="104"/>
    </row>
    <row r="713" spans="7:7" ht="15.75" customHeight="1">
      <c r="G713" s="104"/>
    </row>
    <row r="714" spans="7:7" ht="15.75" customHeight="1">
      <c r="G714" s="104"/>
    </row>
    <row r="715" spans="7:7" ht="15.75" customHeight="1">
      <c r="G715" s="104"/>
    </row>
    <row r="716" spans="7:7" ht="15.75" customHeight="1">
      <c r="G716" s="104"/>
    </row>
    <row r="717" spans="7:7" ht="15.75" customHeight="1">
      <c r="G717" s="104"/>
    </row>
    <row r="718" spans="7:7" ht="15.75" customHeight="1">
      <c r="G718" s="104"/>
    </row>
    <row r="719" spans="7:7" ht="15.75" customHeight="1">
      <c r="G719" s="104"/>
    </row>
    <row r="720" spans="7:7" ht="15.75" customHeight="1">
      <c r="G720" s="104"/>
    </row>
    <row r="721" spans="7:7" ht="15.75" customHeight="1">
      <c r="G721" s="104"/>
    </row>
    <row r="722" spans="7:7" ht="15.75" customHeight="1">
      <c r="G722" s="104"/>
    </row>
    <row r="723" spans="7:7" ht="15.75" customHeight="1">
      <c r="G723" s="104"/>
    </row>
    <row r="724" spans="7:7" ht="15.75" customHeight="1">
      <c r="G724" s="104"/>
    </row>
    <row r="725" spans="7:7" ht="15.75" customHeight="1">
      <c r="G725" s="104"/>
    </row>
    <row r="726" spans="7:7" ht="15.75" customHeight="1">
      <c r="G726" s="104"/>
    </row>
    <row r="727" spans="7:7" ht="15.75" customHeight="1">
      <c r="G727" s="104"/>
    </row>
    <row r="728" spans="7:7" ht="15.75" customHeight="1">
      <c r="G728" s="104"/>
    </row>
    <row r="729" spans="7:7" ht="15.75" customHeight="1">
      <c r="G729" s="104"/>
    </row>
    <row r="730" spans="7:7" ht="15.75" customHeight="1">
      <c r="G730" s="104"/>
    </row>
    <row r="731" spans="7:7" ht="15.75" customHeight="1">
      <c r="G731" s="104"/>
    </row>
    <row r="732" spans="7:7" ht="15.75" customHeight="1">
      <c r="G732" s="104"/>
    </row>
    <row r="733" spans="7:7" ht="15.75" customHeight="1">
      <c r="G733" s="104"/>
    </row>
    <row r="734" spans="7:7" ht="15.75" customHeight="1">
      <c r="G734" s="104"/>
    </row>
    <row r="735" spans="7:7" ht="15.75" customHeight="1">
      <c r="G735" s="104"/>
    </row>
    <row r="736" spans="7:7" ht="15.75" customHeight="1">
      <c r="G736" s="104"/>
    </row>
    <row r="737" spans="7:7" ht="15.75" customHeight="1">
      <c r="G737" s="104"/>
    </row>
    <row r="738" spans="7:7" ht="15.75" customHeight="1">
      <c r="G738" s="104"/>
    </row>
    <row r="739" spans="7:7" ht="15.75" customHeight="1">
      <c r="G739" s="104"/>
    </row>
    <row r="740" spans="7:7" ht="15.75" customHeight="1">
      <c r="G740" s="104"/>
    </row>
    <row r="741" spans="7:7" ht="15.75" customHeight="1">
      <c r="G741" s="104"/>
    </row>
    <row r="742" spans="7:7" ht="15.75" customHeight="1">
      <c r="G742" s="104"/>
    </row>
    <row r="743" spans="7:7" ht="15.75" customHeight="1">
      <c r="G743" s="104"/>
    </row>
    <row r="744" spans="7:7" ht="15.75" customHeight="1">
      <c r="G744" s="104"/>
    </row>
    <row r="745" spans="7:7" ht="15.75" customHeight="1">
      <c r="G745" s="104"/>
    </row>
    <row r="746" spans="7:7" ht="15.75" customHeight="1">
      <c r="G746" s="104"/>
    </row>
    <row r="747" spans="7:7" ht="15.75" customHeight="1">
      <c r="G747" s="104"/>
    </row>
    <row r="748" spans="7:7" ht="15.75" customHeight="1">
      <c r="G748" s="104"/>
    </row>
    <row r="749" spans="7:7" ht="15.75" customHeight="1">
      <c r="G749" s="104"/>
    </row>
    <row r="750" spans="7:7" ht="15.75" customHeight="1">
      <c r="G750" s="104"/>
    </row>
    <row r="751" spans="7:7" ht="15.75" customHeight="1">
      <c r="G751" s="104"/>
    </row>
    <row r="752" spans="7:7" ht="15.75" customHeight="1">
      <c r="G752" s="104"/>
    </row>
    <row r="753" spans="7:7" ht="15.75" customHeight="1">
      <c r="G753" s="104"/>
    </row>
    <row r="754" spans="7:7" ht="15.75" customHeight="1">
      <c r="G754" s="104"/>
    </row>
    <row r="755" spans="7:7" ht="15.75" customHeight="1">
      <c r="G755" s="104"/>
    </row>
    <row r="756" spans="7:7" ht="15.75" customHeight="1">
      <c r="G756" s="104"/>
    </row>
    <row r="757" spans="7:7" ht="15.75" customHeight="1">
      <c r="G757" s="104"/>
    </row>
    <row r="758" spans="7:7" ht="15.75" customHeight="1">
      <c r="G758" s="104"/>
    </row>
    <row r="759" spans="7:7" ht="15.75" customHeight="1">
      <c r="G759" s="104"/>
    </row>
    <row r="760" spans="7:7" ht="15.75" customHeight="1">
      <c r="G760" s="104"/>
    </row>
    <row r="761" spans="7:7" ht="15.75" customHeight="1">
      <c r="G761" s="104"/>
    </row>
    <row r="762" spans="7:7" ht="15.75" customHeight="1">
      <c r="G762" s="104"/>
    </row>
    <row r="763" spans="7:7" ht="15.75" customHeight="1">
      <c r="G763" s="104"/>
    </row>
    <row r="764" spans="7:7" ht="15.75" customHeight="1">
      <c r="G764" s="104"/>
    </row>
    <row r="765" spans="7:7" ht="15.75" customHeight="1">
      <c r="G765" s="104"/>
    </row>
    <row r="766" spans="7:7" ht="15.75" customHeight="1">
      <c r="G766" s="104"/>
    </row>
    <row r="767" spans="7:7" ht="15.75" customHeight="1">
      <c r="G767" s="104"/>
    </row>
    <row r="768" spans="7:7" ht="15.75" customHeight="1">
      <c r="G768" s="104"/>
    </row>
    <row r="769" spans="7:7" ht="15.75" customHeight="1">
      <c r="G769" s="104"/>
    </row>
    <row r="770" spans="7:7" ht="15.75" customHeight="1">
      <c r="G770" s="104"/>
    </row>
    <row r="771" spans="7:7" ht="15.75" customHeight="1">
      <c r="G771" s="104"/>
    </row>
    <row r="772" spans="7:7" ht="15.75" customHeight="1">
      <c r="G772" s="104"/>
    </row>
    <row r="773" spans="7:7" ht="15.75" customHeight="1">
      <c r="G773" s="104"/>
    </row>
    <row r="774" spans="7:7" ht="15.75" customHeight="1">
      <c r="G774" s="104"/>
    </row>
    <row r="775" spans="7:7" ht="15.75" customHeight="1">
      <c r="G775" s="104"/>
    </row>
    <row r="776" spans="7:7" ht="15.75" customHeight="1">
      <c r="G776" s="104"/>
    </row>
    <row r="777" spans="7:7" ht="15.75" customHeight="1">
      <c r="G777" s="104"/>
    </row>
    <row r="778" spans="7:7" ht="15.75" customHeight="1">
      <c r="G778" s="104"/>
    </row>
    <row r="779" spans="7:7" ht="15.75" customHeight="1">
      <c r="G779" s="104"/>
    </row>
    <row r="780" spans="7:7" ht="15.75" customHeight="1">
      <c r="G780" s="104"/>
    </row>
    <row r="781" spans="7:7" ht="15.75" customHeight="1">
      <c r="G781" s="104"/>
    </row>
    <row r="782" spans="7:7" ht="15.75" customHeight="1">
      <c r="G782" s="104"/>
    </row>
    <row r="783" spans="7:7" ht="15.75" customHeight="1">
      <c r="G783" s="104"/>
    </row>
    <row r="784" spans="7:7" ht="15.75" customHeight="1">
      <c r="G784" s="104"/>
    </row>
    <row r="785" spans="7:7" ht="15.75" customHeight="1">
      <c r="G785" s="104"/>
    </row>
    <row r="786" spans="7:7" ht="15.75" customHeight="1">
      <c r="G786" s="104"/>
    </row>
    <row r="787" spans="7:7" ht="15.75" customHeight="1">
      <c r="G787" s="104"/>
    </row>
    <row r="788" spans="7:7" ht="15.75" customHeight="1">
      <c r="G788" s="104"/>
    </row>
    <row r="789" spans="7:7" ht="15.75" customHeight="1">
      <c r="G789" s="104"/>
    </row>
    <row r="790" spans="7:7" ht="15.75" customHeight="1">
      <c r="G790" s="104"/>
    </row>
    <row r="791" spans="7:7" ht="15.75" customHeight="1">
      <c r="G791" s="104"/>
    </row>
    <row r="792" spans="7:7" ht="15.75" customHeight="1">
      <c r="G792" s="104"/>
    </row>
    <row r="793" spans="7:7" ht="15.75" customHeight="1">
      <c r="G793" s="104"/>
    </row>
    <row r="794" spans="7:7" ht="15.75" customHeight="1">
      <c r="G794" s="104"/>
    </row>
    <row r="795" spans="7:7" ht="15.75" customHeight="1">
      <c r="G795" s="104"/>
    </row>
    <row r="796" spans="7:7" ht="15.75" customHeight="1">
      <c r="G796" s="104"/>
    </row>
    <row r="797" spans="7:7" ht="15.75" customHeight="1">
      <c r="G797" s="104"/>
    </row>
    <row r="798" spans="7:7" ht="15.75" customHeight="1">
      <c r="G798" s="104"/>
    </row>
    <row r="799" spans="7:7" ht="15.75" customHeight="1">
      <c r="G799" s="104"/>
    </row>
    <row r="800" spans="7:7" ht="15.75" customHeight="1">
      <c r="G800" s="104"/>
    </row>
    <row r="801" spans="7:7" ht="15.75" customHeight="1">
      <c r="G801" s="104"/>
    </row>
    <row r="802" spans="7:7" ht="15.75" customHeight="1">
      <c r="G802" s="104"/>
    </row>
    <row r="803" spans="7:7" ht="15.75" customHeight="1">
      <c r="G803" s="104"/>
    </row>
    <row r="804" spans="7:7" ht="15.75" customHeight="1">
      <c r="G804" s="104"/>
    </row>
    <row r="805" spans="7:7" ht="15.75" customHeight="1">
      <c r="G805" s="104"/>
    </row>
    <row r="806" spans="7:7" ht="15.75" customHeight="1">
      <c r="G806" s="104"/>
    </row>
    <row r="807" spans="7:7" ht="15.75" customHeight="1">
      <c r="G807" s="104"/>
    </row>
    <row r="808" spans="7:7" ht="15.75" customHeight="1">
      <c r="G808" s="104"/>
    </row>
    <row r="809" spans="7:7" ht="15.75" customHeight="1">
      <c r="G809" s="104"/>
    </row>
    <row r="810" spans="7:7" ht="15.75" customHeight="1">
      <c r="G810" s="104"/>
    </row>
    <row r="811" spans="7:7" ht="15.75" customHeight="1">
      <c r="G811" s="104"/>
    </row>
    <row r="812" spans="7:7" ht="15.75" customHeight="1">
      <c r="G812" s="104"/>
    </row>
    <row r="813" spans="7:7" ht="15.75" customHeight="1">
      <c r="G813" s="104"/>
    </row>
    <row r="814" spans="7:7" ht="15.75" customHeight="1">
      <c r="G814" s="104"/>
    </row>
    <row r="815" spans="7:7" ht="15.75" customHeight="1">
      <c r="G815" s="104"/>
    </row>
    <row r="816" spans="7:7" ht="15.75" customHeight="1">
      <c r="G816" s="104"/>
    </row>
    <row r="817" spans="7:7" ht="15.75" customHeight="1">
      <c r="G817" s="104"/>
    </row>
    <row r="818" spans="7:7" ht="15.75" customHeight="1">
      <c r="G818" s="104"/>
    </row>
    <row r="819" spans="7:7" ht="15.75" customHeight="1">
      <c r="G819" s="104"/>
    </row>
    <row r="820" spans="7:7" ht="15.75" customHeight="1">
      <c r="G820" s="104"/>
    </row>
    <row r="821" spans="7:7" ht="15.75" customHeight="1">
      <c r="G821" s="104"/>
    </row>
    <row r="822" spans="7:7" ht="15.75" customHeight="1">
      <c r="G822" s="104"/>
    </row>
    <row r="823" spans="7:7" ht="15.75" customHeight="1">
      <c r="G823" s="104"/>
    </row>
    <row r="824" spans="7:7" ht="15.75" customHeight="1">
      <c r="G824" s="104"/>
    </row>
    <row r="825" spans="7:7" ht="15.75" customHeight="1">
      <c r="G825" s="104"/>
    </row>
    <row r="826" spans="7:7" ht="15.75" customHeight="1">
      <c r="G826" s="104"/>
    </row>
    <row r="827" spans="7:7" ht="15.75" customHeight="1">
      <c r="G827" s="104"/>
    </row>
    <row r="828" spans="7:7" ht="15.75" customHeight="1">
      <c r="G828" s="104"/>
    </row>
    <row r="829" spans="7:7" ht="15.75" customHeight="1">
      <c r="G829" s="104"/>
    </row>
    <row r="830" spans="7:7" ht="15.75" customHeight="1">
      <c r="G830" s="104"/>
    </row>
    <row r="831" spans="7:7" ht="15.75" customHeight="1">
      <c r="G831" s="104"/>
    </row>
    <row r="832" spans="7:7" ht="15.75" customHeight="1">
      <c r="G832" s="104"/>
    </row>
    <row r="833" spans="7:7" ht="15.75" customHeight="1">
      <c r="G833" s="104"/>
    </row>
    <row r="834" spans="7:7" ht="15.75" customHeight="1">
      <c r="G834" s="104"/>
    </row>
    <row r="835" spans="7:7" ht="15.75" customHeight="1">
      <c r="G835" s="104"/>
    </row>
    <row r="836" spans="7:7" ht="15.75" customHeight="1">
      <c r="G836" s="104"/>
    </row>
    <row r="837" spans="7:7" ht="15.75" customHeight="1">
      <c r="G837" s="104"/>
    </row>
    <row r="838" spans="7:7" ht="15.75" customHeight="1">
      <c r="G838" s="104"/>
    </row>
    <row r="839" spans="7:7" ht="15.75" customHeight="1">
      <c r="G839" s="104"/>
    </row>
    <row r="840" spans="7:7" ht="15.75" customHeight="1">
      <c r="G840" s="104"/>
    </row>
    <row r="841" spans="7:7" ht="15.75" customHeight="1">
      <c r="G841" s="104"/>
    </row>
    <row r="842" spans="7:7" ht="15.75" customHeight="1">
      <c r="G842" s="104"/>
    </row>
    <row r="843" spans="7:7" ht="15.75" customHeight="1">
      <c r="G843" s="104"/>
    </row>
    <row r="844" spans="7:7" ht="15.75" customHeight="1">
      <c r="G844" s="104"/>
    </row>
    <row r="845" spans="7:7" ht="15.75" customHeight="1">
      <c r="G845" s="104"/>
    </row>
    <row r="846" spans="7:7" ht="15.75" customHeight="1">
      <c r="G846" s="104"/>
    </row>
    <row r="847" spans="7:7" ht="15.75" customHeight="1">
      <c r="G847" s="104"/>
    </row>
    <row r="848" spans="7:7" ht="15.75" customHeight="1">
      <c r="G848" s="104"/>
    </row>
    <row r="849" spans="7:7" ht="15.75" customHeight="1">
      <c r="G849" s="104"/>
    </row>
    <row r="850" spans="7:7" ht="15.75" customHeight="1">
      <c r="G850" s="104"/>
    </row>
    <row r="851" spans="7:7" ht="15.75" customHeight="1">
      <c r="G851" s="104"/>
    </row>
    <row r="852" spans="7:7" ht="15.75" customHeight="1">
      <c r="G852" s="104"/>
    </row>
    <row r="853" spans="7:7" ht="15.75" customHeight="1">
      <c r="G853" s="104"/>
    </row>
    <row r="854" spans="7:7" ht="15.75" customHeight="1">
      <c r="G854" s="104"/>
    </row>
    <row r="855" spans="7:7" ht="15.75" customHeight="1">
      <c r="G855" s="104"/>
    </row>
    <row r="856" spans="7:7" ht="15.75" customHeight="1">
      <c r="G856" s="104"/>
    </row>
    <row r="857" spans="7:7" ht="15.75" customHeight="1">
      <c r="G857" s="104"/>
    </row>
    <row r="858" spans="7:7" ht="15.75" customHeight="1">
      <c r="G858" s="104"/>
    </row>
    <row r="859" spans="7:7" ht="15.75" customHeight="1">
      <c r="G859" s="104"/>
    </row>
    <row r="860" spans="7:7" ht="15.75" customHeight="1">
      <c r="G860" s="104"/>
    </row>
    <row r="861" spans="7:7" ht="15.75" customHeight="1">
      <c r="G861" s="104"/>
    </row>
    <row r="862" spans="7:7" ht="15.75" customHeight="1">
      <c r="G862" s="104"/>
    </row>
    <row r="863" spans="7:7" ht="15.75" customHeight="1">
      <c r="G863" s="104"/>
    </row>
    <row r="864" spans="7:7" ht="15.75" customHeight="1">
      <c r="G864" s="104"/>
    </row>
    <row r="865" spans="7:7" ht="15.75" customHeight="1">
      <c r="G865" s="104"/>
    </row>
    <row r="866" spans="7:7" ht="15.75" customHeight="1">
      <c r="G866" s="104"/>
    </row>
    <row r="867" spans="7:7" ht="15.75" customHeight="1">
      <c r="G867" s="104"/>
    </row>
    <row r="868" spans="7:7" ht="15.75" customHeight="1">
      <c r="G868" s="104"/>
    </row>
    <row r="869" spans="7:7" ht="15.75" customHeight="1">
      <c r="G869" s="104"/>
    </row>
    <row r="870" spans="7:7" ht="15.75" customHeight="1">
      <c r="G870" s="104"/>
    </row>
    <row r="871" spans="7:7" ht="15.75" customHeight="1">
      <c r="G871" s="104"/>
    </row>
    <row r="872" spans="7:7" ht="15.75" customHeight="1">
      <c r="G872" s="104"/>
    </row>
    <row r="873" spans="7:7" ht="15.75" customHeight="1">
      <c r="G873" s="104"/>
    </row>
    <row r="874" spans="7:7" ht="15.75" customHeight="1">
      <c r="G874" s="104"/>
    </row>
    <row r="875" spans="7:7" ht="15.75" customHeight="1">
      <c r="G875" s="104"/>
    </row>
    <row r="876" spans="7:7" ht="15.75" customHeight="1">
      <c r="G876" s="104"/>
    </row>
    <row r="877" spans="7:7" ht="15.75" customHeight="1">
      <c r="G877" s="104"/>
    </row>
    <row r="878" spans="7:7" ht="15.75" customHeight="1">
      <c r="G878" s="104"/>
    </row>
    <row r="879" spans="7:7" ht="15.75" customHeight="1">
      <c r="G879" s="104"/>
    </row>
    <row r="880" spans="7:7" ht="15.75" customHeight="1">
      <c r="G880" s="104"/>
    </row>
    <row r="881" spans="7:7" ht="15.75" customHeight="1">
      <c r="G881" s="104"/>
    </row>
    <row r="882" spans="7:7" ht="15.75" customHeight="1">
      <c r="G882" s="104"/>
    </row>
    <row r="883" spans="7:7" ht="15.75" customHeight="1">
      <c r="G883" s="104"/>
    </row>
    <row r="884" spans="7:7" ht="15.75" customHeight="1">
      <c r="G884" s="104"/>
    </row>
    <row r="885" spans="7:7" ht="15.75" customHeight="1">
      <c r="G885" s="104"/>
    </row>
    <row r="886" spans="7:7" ht="15.75" customHeight="1">
      <c r="G886" s="104"/>
    </row>
    <row r="887" spans="7:7" ht="15.75" customHeight="1">
      <c r="G887" s="104"/>
    </row>
    <row r="888" spans="7:7" ht="15.75" customHeight="1">
      <c r="G888" s="104"/>
    </row>
    <row r="889" spans="7:7" ht="15.75" customHeight="1">
      <c r="G889" s="104"/>
    </row>
    <row r="890" spans="7:7" ht="15.75" customHeight="1">
      <c r="G890" s="104"/>
    </row>
    <row r="891" spans="7:7" ht="15.75" customHeight="1">
      <c r="G891" s="104"/>
    </row>
    <row r="892" spans="7:7" ht="15.75" customHeight="1">
      <c r="G892" s="104"/>
    </row>
    <row r="893" spans="7:7" ht="15.75" customHeight="1">
      <c r="G893" s="104"/>
    </row>
    <row r="894" spans="7:7" ht="15.75" customHeight="1">
      <c r="G894" s="104"/>
    </row>
    <row r="895" spans="7:7" ht="15.75" customHeight="1">
      <c r="G895" s="104"/>
    </row>
    <row r="896" spans="7:7" ht="15.75" customHeight="1">
      <c r="G896" s="104"/>
    </row>
    <row r="897" spans="7:7" ht="15.75" customHeight="1">
      <c r="G897" s="104"/>
    </row>
    <row r="898" spans="7:7" ht="15.75" customHeight="1">
      <c r="G898" s="104"/>
    </row>
    <row r="899" spans="7:7" ht="15.75" customHeight="1">
      <c r="G899" s="104"/>
    </row>
    <row r="900" spans="7:7" ht="15.75" customHeight="1">
      <c r="G900" s="104"/>
    </row>
    <row r="901" spans="7:7" ht="15.75" customHeight="1">
      <c r="G901" s="104"/>
    </row>
    <row r="902" spans="7:7" ht="15.75" customHeight="1">
      <c r="G902" s="104"/>
    </row>
    <row r="903" spans="7:7" ht="15.75" customHeight="1">
      <c r="G903" s="104"/>
    </row>
    <row r="904" spans="7:7" ht="15.75" customHeight="1">
      <c r="G904" s="104"/>
    </row>
    <row r="905" spans="7:7" ht="15.75" customHeight="1">
      <c r="G905" s="104"/>
    </row>
    <row r="906" spans="7:7" ht="15.75" customHeight="1">
      <c r="G906" s="104"/>
    </row>
    <row r="907" spans="7:7" ht="15.75" customHeight="1">
      <c r="G907" s="104"/>
    </row>
    <row r="908" spans="7:7" ht="15.75" customHeight="1">
      <c r="G908" s="104"/>
    </row>
    <row r="909" spans="7:7" ht="15.75" customHeight="1">
      <c r="G909" s="104"/>
    </row>
    <row r="910" spans="7:7" ht="15.75" customHeight="1">
      <c r="G910" s="104"/>
    </row>
    <row r="911" spans="7:7" ht="15.75" customHeight="1">
      <c r="G911" s="104"/>
    </row>
    <row r="912" spans="7:7" ht="15.75" customHeight="1">
      <c r="G912" s="104"/>
    </row>
    <row r="913" spans="7:7" ht="15.75" customHeight="1">
      <c r="G913" s="104"/>
    </row>
    <row r="914" spans="7:7" ht="15.75" customHeight="1">
      <c r="G914" s="104"/>
    </row>
    <row r="915" spans="7:7" ht="15.75" customHeight="1">
      <c r="G915" s="104"/>
    </row>
    <row r="916" spans="7:7" ht="15.75" customHeight="1">
      <c r="G916" s="104"/>
    </row>
    <row r="917" spans="7:7" ht="15.75" customHeight="1">
      <c r="G917" s="104"/>
    </row>
    <row r="918" spans="7:7" ht="15.75" customHeight="1">
      <c r="G918" s="104"/>
    </row>
    <row r="919" spans="7:7" ht="15.75" customHeight="1">
      <c r="G919" s="104"/>
    </row>
    <row r="920" spans="7:7" ht="15.75" customHeight="1">
      <c r="G920" s="104"/>
    </row>
    <row r="921" spans="7:7" ht="15.75" customHeight="1">
      <c r="G921" s="104"/>
    </row>
    <row r="922" spans="7:7" ht="15.75" customHeight="1">
      <c r="G922" s="104"/>
    </row>
    <row r="923" spans="7:7" ht="15.75" customHeight="1">
      <c r="G923" s="104"/>
    </row>
    <row r="924" spans="7:7" ht="15.75" customHeight="1">
      <c r="G924" s="104"/>
    </row>
    <row r="925" spans="7:7" ht="15.75" customHeight="1">
      <c r="G925" s="104"/>
    </row>
    <row r="926" spans="7:7" ht="15.75" customHeight="1">
      <c r="G926" s="104"/>
    </row>
    <row r="927" spans="7:7" ht="15.75" customHeight="1">
      <c r="G927" s="104"/>
    </row>
    <row r="928" spans="7:7" ht="15.75" customHeight="1">
      <c r="G928" s="104"/>
    </row>
    <row r="929" spans="7:7" ht="15.75" customHeight="1">
      <c r="G929" s="104"/>
    </row>
    <row r="930" spans="7:7" ht="15.75" customHeight="1">
      <c r="G930" s="104"/>
    </row>
    <row r="931" spans="7:7" ht="15.75" customHeight="1">
      <c r="G931" s="104"/>
    </row>
    <row r="932" spans="7:7" ht="15.75" customHeight="1">
      <c r="G932" s="104"/>
    </row>
    <row r="933" spans="7:7" ht="15.75" customHeight="1">
      <c r="G933" s="104"/>
    </row>
    <row r="934" spans="7:7" ht="15.75" customHeight="1">
      <c r="G934" s="104"/>
    </row>
    <row r="935" spans="7:7" ht="15.75" customHeight="1">
      <c r="G935" s="104"/>
    </row>
    <row r="936" spans="7:7" ht="15.75" customHeight="1">
      <c r="G936" s="104"/>
    </row>
    <row r="937" spans="7:7" ht="15.75" customHeight="1">
      <c r="G937" s="104"/>
    </row>
    <row r="938" spans="7:7" ht="15.75" customHeight="1">
      <c r="G938" s="104"/>
    </row>
    <row r="939" spans="7:7" ht="15.75" customHeight="1">
      <c r="G939" s="104"/>
    </row>
    <row r="940" spans="7:7" ht="15.75" customHeight="1">
      <c r="G940" s="104"/>
    </row>
    <row r="941" spans="7:7" ht="15.75" customHeight="1">
      <c r="G941" s="104"/>
    </row>
    <row r="942" spans="7:7" ht="15.75" customHeight="1">
      <c r="G942" s="104"/>
    </row>
    <row r="943" spans="7:7" ht="15.75" customHeight="1">
      <c r="G943" s="104"/>
    </row>
    <row r="944" spans="7:7" ht="15.75" customHeight="1">
      <c r="G944" s="104"/>
    </row>
    <row r="945" spans="7:7" ht="15.75" customHeight="1">
      <c r="G945" s="104"/>
    </row>
    <row r="946" spans="7:7" ht="15.75" customHeight="1">
      <c r="G946" s="104"/>
    </row>
    <row r="947" spans="7:7" ht="15.75" customHeight="1">
      <c r="G947" s="104"/>
    </row>
    <row r="948" spans="7:7" ht="15.75" customHeight="1">
      <c r="G948" s="104"/>
    </row>
    <row r="949" spans="7:7" ht="15.75" customHeight="1">
      <c r="G949" s="104"/>
    </row>
    <row r="950" spans="7:7" ht="15.75" customHeight="1">
      <c r="G950" s="104"/>
    </row>
    <row r="951" spans="7:7" ht="15.75" customHeight="1">
      <c r="G951" s="104"/>
    </row>
    <row r="952" spans="7:7" ht="15.75" customHeight="1">
      <c r="G952" s="104"/>
    </row>
    <row r="953" spans="7:7" ht="15.75" customHeight="1">
      <c r="G953" s="104"/>
    </row>
    <row r="954" spans="7:7" ht="15.75" customHeight="1">
      <c r="G954" s="104"/>
    </row>
    <row r="955" spans="7:7" ht="15.75" customHeight="1">
      <c r="G955" s="104"/>
    </row>
    <row r="956" spans="7:7" ht="15.75" customHeight="1">
      <c r="G956" s="104"/>
    </row>
    <row r="957" spans="7:7" ht="15.75" customHeight="1">
      <c r="G957" s="104"/>
    </row>
    <row r="958" spans="7:7" ht="15.75" customHeight="1">
      <c r="G958" s="104"/>
    </row>
    <row r="959" spans="7:7" ht="15.75" customHeight="1">
      <c r="G959" s="104"/>
    </row>
    <row r="960" spans="7:7" ht="15.75" customHeight="1">
      <c r="G960" s="104"/>
    </row>
    <row r="961" spans="7:7" ht="15.75" customHeight="1">
      <c r="G961" s="104"/>
    </row>
    <row r="962" spans="7:7" ht="15.75" customHeight="1">
      <c r="G962" s="104"/>
    </row>
    <row r="963" spans="7:7" ht="15.75" customHeight="1">
      <c r="G963" s="104"/>
    </row>
    <row r="964" spans="7:7" ht="15.75" customHeight="1">
      <c r="G964" s="104"/>
    </row>
    <row r="965" spans="7:7" ht="15.75" customHeight="1">
      <c r="G965" s="104"/>
    </row>
    <row r="966" spans="7:7" ht="15.75" customHeight="1">
      <c r="G966" s="104"/>
    </row>
    <row r="967" spans="7:7" ht="15.75" customHeight="1">
      <c r="G967" s="104"/>
    </row>
    <row r="968" spans="7:7" ht="15.75" customHeight="1">
      <c r="G968" s="104"/>
    </row>
    <row r="969" spans="7:7" ht="15.75" customHeight="1">
      <c r="G969" s="104"/>
    </row>
    <row r="970" spans="7:7" ht="15.75" customHeight="1">
      <c r="G970" s="104"/>
    </row>
    <row r="971" spans="7:7" ht="15.75" customHeight="1">
      <c r="G971" s="104"/>
    </row>
    <row r="972" spans="7:7" ht="15.75" customHeight="1">
      <c r="G972" s="104"/>
    </row>
    <row r="973" spans="7:7" ht="15.75" customHeight="1">
      <c r="G973" s="104"/>
    </row>
    <row r="974" spans="7:7" ht="15.75" customHeight="1">
      <c r="G974" s="104"/>
    </row>
    <row r="975" spans="7:7" ht="15.75" customHeight="1">
      <c r="G975" s="104"/>
    </row>
    <row r="976" spans="7:7" ht="15.75" customHeight="1">
      <c r="G976" s="104"/>
    </row>
    <row r="977" spans="7:7" ht="15.75" customHeight="1">
      <c r="G977" s="104"/>
    </row>
    <row r="978" spans="7:7" ht="15.75" customHeight="1">
      <c r="G978" s="104"/>
    </row>
    <row r="979" spans="7:7" ht="15.75" customHeight="1">
      <c r="G979" s="104"/>
    </row>
    <row r="980" spans="7:7" ht="15.75" customHeight="1">
      <c r="G980" s="104"/>
    </row>
    <row r="981" spans="7:7" ht="15.75" customHeight="1">
      <c r="G981" s="104"/>
    </row>
    <row r="982" spans="7:7" ht="15.75" customHeight="1">
      <c r="G982" s="104"/>
    </row>
    <row r="983" spans="7:7" ht="15.75" customHeight="1">
      <c r="G983" s="104"/>
    </row>
    <row r="984" spans="7:7" ht="15.75" customHeight="1">
      <c r="G984" s="104"/>
    </row>
    <row r="985" spans="7:7" ht="15.75" customHeight="1">
      <c r="G985" s="104"/>
    </row>
    <row r="986" spans="7:7" ht="15.75" customHeight="1">
      <c r="G986" s="104"/>
    </row>
    <row r="987" spans="7:7" ht="15.75" customHeight="1">
      <c r="G987" s="104"/>
    </row>
    <row r="988" spans="7:7" ht="15.75" customHeight="1">
      <c r="G988" s="104"/>
    </row>
    <row r="989" spans="7:7" ht="15.75" customHeight="1">
      <c r="G989" s="104"/>
    </row>
    <row r="990" spans="7:7" ht="15.75" customHeight="1">
      <c r="G990" s="104"/>
    </row>
    <row r="991" spans="7:7" ht="15.75" customHeight="1">
      <c r="G991" s="104"/>
    </row>
    <row r="992" spans="7:7" ht="15.75" customHeight="1">
      <c r="G992" s="104"/>
    </row>
    <row r="993" spans="7:7" ht="15.75" customHeight="1">
      <c r="G993" s="104"/>
    </row>
    <row r="994" spans="7:7" ht="15.75" customHeight="1">
      <c r="G994" s="104"/>
    </row>
    <row r="995" spans="7:7" ht="15.75" customHeight="1">
      <c r="G995" s="104"/>
    </row>
    <row r="996" spans="7:7" ht="15.75" customHeight="1">
      <c r="G996" s="104"/>
    </row>
    <row r="997" spans="7:7" ht="15.75" customHeight="1">
      <c r="G997" s="104"/>
    </row>
    <row r="998" spans="7:7" ht="15.75" customHeight="1">
      <c r="G998" s="104"/>
    </row>
    <row r="999" spans="7:7" ht="15.75" customHeight="1">
      <c r="G999" s="104"/>
    </row>
    <row r="1000" spans="7:7" ht="15.75" customHeight="1">
      <c r="G1000" s="104"/>
    </row>
    <row r="1001" spans="7:7" ht="15.75" customHeight="1">
      <c r="G1001" s="104"/>
    </row>
  </sheetData>
  <autoFilter ref="L3:M24" xr:uid="{00000000-0009-0000-0000-00000D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Athletics Summary</vt:lpstr>
      <vt:lpstr>Boys 200m</vt:lpstr>
      <vt:lpstr>Boys 800m</vt:lpstr>
      <vt:lpstr>Boys 100m</vt:lpstr>
      <vt:lpstr>Boys 400m</vt:lpstr>
      <vt:lpstr>Boys 4x100 Relay</vt:lpstr>
      <vt:lpstr>Boys 4x200 Relay</vt:lpstr>
      <vt:lpstr>Girls 200m</vt:lpstr>
      <vt:lpstr>Girls 800m</vt:lpstr>
      <vt:lpstr>Girls 100m</vt:lpstr>
      <vt:lpstr>Girls 4x100 Relay</vt:lpstr>
      <vt:lpstr>Girls 400m</vt:lpstr>
      <vt:lpstr>Girls 4x200 Relay</vt:lpstr>
      <vt:lpstr>Girls Long Jump</vt:lpstr>
      <vt:lpstr>Girls Triple Jump</vt:lpstr>
      <vt:lpstr>Girls High Jump</vt:lpstr>
      <vt:lpstr>Girls Turbo Jav</vt:lpstr>
      <vt:lpstr>Girls Shot Putt</vt:lpstr>
      <vt:lpstr>Boys Long Jump</vt:lpstr>
      <vt:lpstr>Boys Triple Jump</vt:lpstr>
      <vt:lpstr>Boys High Jump</vt:lpstr>
      <vt:lpstr>Boys Turbo Jav</vt:lpstr>
      <vt:lpstr>Boys Shot Putt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2019-01-26T19:08:56Z</dcterms:created>
  <dcterms:modified xsi:type="dcterms:W3CDTF">2019-01-26T19:08:57Z</dcterms:modified>
</cp:coreProperties>
</file>